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ORDANIA\Documents\COMISION TECNICA YORDY\2023\RANKING\RANKING 2025\"/>
    </mc:Choice>
  </mc:AlternateContent>
  <xr:revisionPtr revIDLastSave="0" documentId="13_ncr:1_{EA0E15BC-258E-4A9F-A9BC-1A154FC9F5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nior" sheetId="1" r:id="rId1"/>
    <sheet name="Juveniles" sheetId="2" r:id="rId2"/>
    <sheet name="Cat 1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I8" i="1"/>
  <c r="H8" i="1"/>
  <c r="G8" i="1"/>
  <c r="G69" i="1"/>
  <c r="H69" i="1"/>
  <c r="I69" i="1"/>
  <c r="G26" i="1"/>
  <c r="F69" i="1"/>
  <c r="I82" i="1"/>
  <c r="H82" i="1"/>
  <c r="F82" i="1"/>
  <c r="G82" i="1"/>
  <c r="I53" i="1"/>
  <c r="H53" i="1"/>
  <c r="G53" i="1"/>
  <c r="F53" i="1"/>
  <c r="G11" i="3"/>
  <c r="H11" i="3"/>
  <c r="I11" i="3"/>
  <c r="I22" i="3"/>
  <c r="H22" i="3"/>
  <c r="G22" i="3"/>
  <c r="F22" i="3"/>
  <c r="F11" i="3"/>
  <c r="I26" i="1"/>
  <c r="F26" i="1"/>
  <c r="H26" i="1"/>
  <c r="F114" i="1"/>
  <c r="I93" i="1"/>
  <c r="H93" i="1"/>
  <c r="I114" i="1"/>
  <c r="H114" i="1"/>
  <c r="G114" i="1"/>
  <c r="G93" i="1"/>
  <c r="F93" i="1"/>
  <c r="F28" i="2"/>
  <c r="G28" i="2"/>
  <c r="I28" i="2"/>
  <c r="H28" i="2"/>
  <c r="I37" i="2"/>
  <c r="H37" i="2"/>
  <c r="G37" i="2"/>
  <c r="F37" i="2"/>
  <c r="I64" i="2" l="1"/>
  <c r="H64" i="2"/>
  <c r="G64" i="2"/>
  <c r="F64" i="2"/>
  <c r="I62" i="1"/>
  <c r="H62" i="1"/>
  <c r="G62" i="1"/>
  <c r="F62" i="1"/>
  <c r="J69" i="1" l="1"/>
  <c r="J64" i="2"/>
  <c r="I41" i="1" l="1"/>
  <c r="H41" i="1"/>
  <c r="G41" i="1"/>
  <c r="F41" i="1"/>
  <c r="I72" i="2"/>
  <c r="H72" i="2"/>
  <c r="G72" i="2"/>
  <c r="F72" i="2"/>
  <c r="H11" i="2"/>
  <c r="G11" i="2"/>
  <c r="F11" i="2"/>
  <c r="I16" i="1"/>
  <c r="H16" i="1"/>
  <c r="G16" i="1"/>
  <c r="F16" i="1"/>
  <c r="J114" i="1" l="1"/>
  <c r="J41" i="1"/>
  <c r="J8" i="1"/>
  <c r="J53" i="1"/>
  <c r="J16" i="1"/>
  <c r="I51" i="3" l="1"/>
  <c r="H51" i="3"/>
  <c r="G51" i="3"/>
  <c r="F51" i="3"/>
  <c r="I11" i="2"/>
  <c r="I103" i="1"/>
  <c r="H103" i="1"/>
  <c r="G103" i="1"/>
  <c r="F103" i="1"/>
  <c r="I33" i="1"/>
  <c r="H33" i="1"/>
  <c r="G33" i="1"/>
  <c r="F33" i="1"/>
  <c r="I41" i="3"/>
  <c r="H41" i="3"/>
  <c r="G41" i="3"/>
  <c r="F41" i="3"/>
  <c r="I32" i="3"/>
  <c r="H32" i="3"/>
  <c r="G32" i="3"/>
  <c r="F32" i="3"/>
  <c r="I56" i="2"/>
  <c r="H56" i="2"/>
  <c r="G56" i="2"/>
  <c r="F56" i="2"/>
  <c r="I20" i="2"/>
  <c r="H20" i="2"/>
  <c r="G20" i="2"/>
  <c r="F20" i="2"/>
  <c r="J11" i="3" l="1"/>
  <c r="J33" i="1"/>
  <c r="J26" i="1"/>
  <c r="J82" i="1"/>
  <c r="J51" i="3"/>
  <c r="J62" i="1"/>
  <c r="J93" i="1"/>
  <c r="J103" i="1"/>
  <c r="J37" i="2"/>
  <c r="J41" i="3"/>
  <c r="J32" i="3"/>
  <c r="J22" i="3"/>
  <c r="J72" i="2"/>
  <c r="J56" i="2"/>
  <c r="J28" i="2"/>
  <c r="J20" i="2"/>
  <c r="J11" i="2"/>
</calcChain>
</file>

<file path=xl/sharedStrings.xml><?xml version="1.0" encoding="utf-8"?>
<sst xmlns="http://schemas.openxmlformats.org/spreadsheetml/2006/main" count="404" uniqueCount="70">
  <si>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</si>
  <si>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</si>
  <si>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</si>
  <si>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</si>
  <si>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</si>
  <si>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</si>
  <si>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</si>
  <si>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</si>
  <si>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</si>
  <si>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BOY</t>
  </si>
  <si>
    <t>BOG</t>
  </si>
  <si>
    <t>ANT</t>
  </si>
  <si>
    <t>Luna Henao</t>
  </si>
  <si>
    <t>Maria del Mar Quiroga</t>
  </si>
  <si>
    <t>Helena Londoño</t>
  </si>
  <si>
    <t>NOTA PROMEDIO</t>
  </si>
  <si>
    <t>Campeonato naciona 2025</t>
  </si>
  <si>
    <t xml:space="preserve">Finales </t>
  </si>
  <si>
    <t xml:space="preserve">Adriana Zuleta </t>
  </si>
  <si>
    <t xml:space="preserve"> Dhanna Antonella Catro</t>
  </si>
  <si>
    <t>Maria Jimena Peruti</t>
  </si>
  <si>
    <t>Isabella Posada</t>
  </si>
  <si>
    <t>GIMNNASTA</t>
  </si>
  <si>
    <t>Salome Gomez</t>
  </si>
  <si>
    <t>NOR</t>
  </si>
  <si>
    <t>Luciana Camargo</t>
  </si>
  <si>
    <t>Sofia Velez</t>
  </si>
  <si>
    <t xml:space="preserve">Cup internacional  Sofia </t>
  </si>
  <si>
    <t xml:space="preserve">Natalia Leal </t>
  </si>
  <si>
    <t>VAL</t>
  </si>
  <si>
    <t>Emiliana Vargas</t>
  </si>
  <si>
    <t>Geraldin Castaño</t>
  </si>
  <si>
    <t>Mariana Patiño</t>
  </si>
  <si>
    <t xml:space="preserve">Valeria Cano </t>
  </si>
  <si>
    <t>1,7,550</t>
  </si>
  <si>
    <t>Valentina Betacur</t>
  </si>
  <si>
    <t>Finales cup</t>
  </si>
  <si>
    <t>Maria Jose Garcia</t>
  </si>
  <si>
    <t xml:space="preserve">Juliana Villareal </t>
  </si>
  <si>
    <t>CUN</t>
  </si>
  <si>
    <t>Salome Ricaurter</t>
  </si>
  <si>
    <t xml:space="preserve">Campeonato panamericano  </t>
  </si>
  <si>
    <t>Campoenato Panamericano</t>
  </si>
  <si>
    <t>Campeonato panamericano</t>
  </si>
  <si>
    <t>Campeonato Panamericano</t>
  </si>
  <si>
    <t>Finales Panamericano</t>
  </si>
  <si>
    <t xml:space="preserve">Campeonato Panamericano </t>
  </si>
  <si>
    <t>Finbales panamaericano</t>
  </si>
  <si>
    <t>Final Panamericana</t>
  </si>
  <si>
    <t>Campeona Panamericano</t>
  </si>
  <si>
    <t>Campeonato del mundo junior</t>
  </si>
  <si>
    <t>Oriana Viñas</t>
  </si>
  <si>
    <t>Chequeo  naciona 2025</t>
  </si>
  <si>
    <t>Chequeo nacional</t>
  </si>
  <si>
    <t>Natalia Drezzer</t>
  </si>
  <si>
    <t>RIS</t>
  </si>
  <si>
    <t>Manuela Gallego</t>
  </si>
  <si>
    <t>Susana Torres</t>
  </si>
  <si>
    <t xml:space="preserve">Campeonato Nacional  Armenia </t>
  </si>
  <si>
    <t xml:space="preserve">Campeonato Nacional  Armenia  </t>
  </si>
  <si>
    <t>Copa Mundo Napoca</t>
  </si>
  <si>
    <t xml:space="preserve">Paula Flechas </t>
  </si>
  <si>
    <t>Campeonato Sudamericano</t>
  </si>
  <si>
    <t>Finales sudamericano</t>
  </si>
  <si>
    <t>Finales Sumadericano</t>
  </si>
  <si>
    <t>Finales Sudamericana</t>
  </si>
  <si>
    <t>Finsal Sudamericana</t>
  </si>
  <si>
    <t>Campeonato sudamericano</t>
  </si>
  <si>
    <t>Finales sudamericana</t>
  </si>
  <si>
    <t>Campenato del mundo 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</si>
</sst>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mbria"/>
      <family val="2"/>
    </font>
    <font>
      <b/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2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8" fillId="4" borderId="15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59528</xdr:colOff>
      <xdr:row>1</xdr:row>
      <xdr:rowOff>129343</xdr:rowOff>
    </xdr:from>
    <xdr:to>
      <xdr:col>13</xdr:col>
      <xdr:colOff>428624</xdr:colOff>
      <xdr:row>9</xdr:row>
      <xdr:rowOff>25076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3A2C65-36AD-CD2D-C9D6-91F194A5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2341" y="331749"/>
          <a:ext cx="2226471" cy="1455452"/>
        </a:xfrm>
        <a:prstGeom prst="rect">
          <a:avLst/>
        </a:prstGeom>
      </xdr:spPr>
    </xdr:pic>
    <xdr:clientData/>
  </xdr:twoCellAnchor>
  <xdr:twoCellAnchor editAs="oneCell">
    <xdr:from>
      <xdr:col>11</xdr:col>
      <xdr:colOff>250032</xdr:colOff>
      <xdr:row>17</xdr:row>
      <xdr:rowOff>107156</xdr:rowOff>
    </xdr:from>
    <xdr:to>
      <xdr:col>13</xdr:col>
      <xdr:colOff>583406</xdr:colOff>
      <xdr:row>25</xdr:row>
      <xdr:rowOff>67699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616966-4A86-461D-86FC-58C117FE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2845" y="3286125"/>
          <a:ext cx="2190749" cy="1389293"/>
        </a:xfrm>
        <a:prstGeom prst="rect">
          <a:avLst/>
        </a:prstGeom>
      </xdr:spPr>
    </xdr:pic>
    <xdr:clientData/>
  </xdr:twoCellAnchor>
  <xdr:twoCellAnchor editAs="oneCell">
    <xdr:from>
      <xdr:col>11</xdr:col>
      <xdr:colOff>130969</xdr:colOff>
      <xdr:row>9</xdr:row>
      <xdr:rowOff>130969</xdr:rowOff>
    </xdr:from>
    <xdr:to>
      <xdr:col>13</xdr:col>
      <xdr:colOff>452437</xdr:colOff>
      <xdr:row>16</xdr:row>
      <xdr:rowOff>111019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FC7D3BC-A0DF-D0D7-D839-7ABDD1C2F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782" y="1893094"/>
          <a:ext cx="2178843" cy="121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20</xdr:row>
      <xdr:rowOff>0</xdr:rowOff>
    </xdr:from>
    <xdr:to>
      <xdr:col>11</xdr:col>
      <xdr:colOff>304800</xdr:colOff>
      <xdr:row>21</xdr:row>
      <xdr:rowOff>106681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124904</xdr:colOff>
      <xdr:row>2</xdr:row>
      <xdr:rowOff>11906</xdr:rowOff>
    </xdr:from>
    <xdr:ext cx="1732470" cy="1940719"/>
    <xdr:pic>
      <xdr:nvPicPr>
        <xdr:cNvPr id="10" name="Imagen 9">
          <a:extLst>
            <a:ext uri="{FF2B5EF4-FFF2-40B4-BE49-F238E27FC236}">
              <a16:creationId xmlns:a16="http://schemas.microsoft.com/office/drawing/2014/main" id="{4588AF52-ED07-406B-90B9-9DDD4A7EA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2" b="10634"/>
        <a:stretch/>
      </xdr:blipFill>
      <xdr:spPr>
        <a:xfrm>
          <a:off x="11578717" y="428625"/>
          <a:ext cx="1732470" cy="1940719"/>
        </a:xfrm>
        <a:prstGeom prst="rect">
          <a:avLst/>
        </a:prstGeom>
      </xdr:spPr>
    </xdr:pic>
    <xdr:clientData/>
  </xdr:oneCellAnchor>
  <xdr:oneCellAnchor>
    <xdr:from>
      <xdr:col>11</xdr:col>
      <xdr:colOff>154780</xdr:colOff>
      <xdr:row>12</xdr:row>
      <xdr:rowOff>130969</xdr:rowOff>
    </xdr:from>
    <xdr:ext cx="1664171" cy="1631268"/>
    <xdr:pic>
      <xdr:nvPicPr>
        <xdr:cNvPr id="5" name="Imagen 4">
          <a:extLst>
            <a:ext uri="{FF2B5EF4-FFF2-40B4-BE49-F238E27FC236}">
              <a16:creationId xmlns:a16="http://schemas.microsoft.com/office/drawing/2014/main" id="{D813D2DE-E7C9-4840-B436-D3A8F04C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8593" y="2678907"/>
          <a:ext cx="1664171" cy="1631268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46</xdr:row>
      <xdr:rowOff>0</xdr:rowOff>
    </xdr:from>
    <xdr:ext cx="304800" cy="320993"/>
    <xdr:sp macro="" textlink="">
      <xdr:nvSpPr>
        <xdr:cNvPr id="7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AEE25CF0-CB18-489F-A7AE-26F1D7046083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403621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57</xdr:row>
      <xdr:rowOff>0</xdr:rowOff>
    </xdr:from>
    <xdr:ext cx="304800" cy="320993"/>
    <xdr:sp macro="" textlink="">
      <xdr:nvSpPr>
        <xdr:cNvPr id="8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352053E5-E179-43BA-B79C-347082410AC2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59531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304800" cy="320993"/>
    <xdr:sp macro="" textlink="">
      <xdr:nvSpPr>
        <xdr:cNvPr id="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1B66DBC0-34D7-462B-9098-6328423F1321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8072438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166687</xdr:colOff>
      <xdr:row>20</xdr:row>
      <xdr:rowOff>202405</xdr:rowOff>
    </xdr:from>
    <xdr:to>
      <xdr:col>13</xdr:col>
      <xdr:colOff>49739</xdr:colOff>
      <xdr:row>29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3CC0B74-7886-7FF3-3574-28B94EB14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42"/>
        <a:stretch>
          <a:fillRect/>
        </a:stretch>
      </xdr:blipFill>
      <xdr:spPr>
        <a:xfrm>
          <a:off x="11620500" y="4464843"/>
          <a:ext cx="1740427" cy="1762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0</xdr:rowOff>
    </xdr:from>
    <xdr:ext cx="304800" cy="320993"/>
    <xdr:sp macro="" textlink="">
      <xdr:nvSpPr>
        <xdr:cNvPr id="2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89618873-5C06-4D6D-A00B-C9F2F5DDA307}"/>
            </a:ext>
          </a:extLst>
        </xdr:cNvPr>
        <xdr:cNvSpPr>
          <a:spLocks noChangeAspect="1" noChangeArrowheads="1"/>
        </xdr:cNvSpPr>
      </xdr:nvSpPr>
      <xdr:spPr bwMode="auto">
        <a:xfrm>
          <a:off x="11468100" y="101822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304800" cy="320993"/>
    <xdr:sp macro="" textlink="">
      <xdr:nvSpPr>
        <xdr:cNvPr id="3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63E31E61-D825-426E-AAA1-A72E19B823D8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202406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304800" cy="320993"/>
    <xdr:sp macro="" textlink="">
      <xdr:nvSpPr>
        <xdr:cNvPr id="6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72AEBB2-304F-4990-A8E9-4DF0207494A4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394096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130967</xdr:colOff>
      <xdr:row>1</xdr:row>
      <xdr:rowOff>178594</xdr:rowOff>
    </xdr:from>
    <xdr:to>
      <xdr:col>13</xdr:col>
      <xdr:colOff>345279</xdr:colOff>
      <xdr:row>9</xdr:row>
      <xdr:rowOff>119063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C413CB-EB1A-3F6C-D728-821EAC84D3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4"/>
        <a:stretch>
          <a:fillRect/>
        </a:stretch>
      </xdr:blipFill>
      <xdr:spPr>
        <a:xfrm>
          <a:off x="11584780" y="381000"/>
          <a:ext cx="2071687" cy="1654969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121938</xdr:colOff>
      <xdr:row>13</xdr:row>
      <xdr:rowOff>1</xdr:rowOff>
    </xdr:from>
    <xdr:to>
      <xdr:col>13</xdr:col>
      <xdr:colOff>531018</xdr:colOff>
      <xdr:row>20</xdr:row>
      <xdr:rowOff>107157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8481B6-7786-5484-7F0C-EACC9F151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82"/>
        <a:stretch>
          <a:fillRect/>
        </a:stretch>
      </xdr:blipFill>
      <xdr:spPr>
        <a:xfrm>
          <a:off x="11575751" y="2333626"/>
          <a:ext cx="2266455" cy="1607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30"/>
  <sheetViews>
    <sheetView showGridLines="0" tabSelected="1" topLeftCell="A3" zoomScale="73" zoomScaleNormal="73" workbookViewId="0">
      <selection activeCell="O17" sqref="O17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7.5546875" style="4" customWidth="1"/>
    <col min="6" max="10" width="7.6640625" style="4" customWidth="1"/>
    <col min="11" max="11" width="18" style="4" customWidth="1"/>
    <col min="12" max="16384" width="10.88671875" style="4"/>
  </cols>
  <sheetData>
    <row r="2" spans="1:16" ht="16.5" thickBot="1" x14ac:dyDescent="0.3"/>
    <row r="3" spans="1:16" x14ac:dyDescent="0.25">
      <c r="B3" s="5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53"/>
    </row>
    <row r="4" spans="1:16" x14ac:dyDescent="0.25">
      <c r="B4" s="65">
        <v>1</v>
      </c>
      <c r="C4" s="66" t="s">
        <v>9</v>
      </c>
      <c r="D4" s="67" t="s">
        <v>51</v>
      </c>
      <c r="E4" s="54" t="s">
        <v>52</v>
      </c>
      <c r="F4" s="55">
        <v>22.2</v>
      </c>
      <c r="G4" s="55">
        <v>24.9</v>
      </c>
      <c r="H4" s="55">
        <v>24.05</v>
      </c>
      <c r="I4" s="55">
        <v>23.6</v>
      </c>
      <c r="J4" s="55"/>
      <c r="K4" s="68"/>
    </row>
    <row r="5" spans="1:16" x14ac:dyDescent="0.25">
      <c r="B5" s="65"/>
      <c r="C5" s="66"/>
      <c r="D5" s="67"/>
      <c r="E5" s="54" t="s">
        <v>58</v>
      </c>
      <c r="F5" s="55">
        <v>23.3</v>
      </c>
      <c r="G5" s="55">
        <v>23.55</v>
      </c>
      <c r="H5" s="55">
        <v>23.35</v>
      </c>
      <c r="I5" s="55">
        <v>22.05</v>
      </c>
      <c r="J5" s="55"/>
      <c r="K5" s="68"/>
    </row>
    <row r="6" spans="1:16" x14ac:dyDescent="0.25">
      <c r="B6" s="65"/>
      <c r="C6" s="66"/>
      <c r="D6" s="67"/>
      <c r="E6" s="56" t="s">
        <v>69</v>
      </c>
      <c r="F6" s="55">
        <v>23.7</v>
      </c>
      <c r="G6" s="55">
        <v>22.3</v>
      </c>
      <c r="H6" s="55">
        <v>21.65</v>
      </c>
      <c r="I6" s="55">
        <v>23.3</v>
      </c>
      <c r="J6" s="57"/>
      <c r="K6" s="68"/>
    </row>
    <row r="7" spans="1:16" x14ac:dyDescent="0.25">
      <c r="B7" s="65"/>
      <c r="C7" s="66"/>
      <c r="D7" s="67"/>
      <c r="E7" s="56"/>
      <c r="F7" s="55"/>
      <c r="G7" s="55"/>
      <c r="H7" s="55"/>
      <c r="I7" s="55"/>
      <c r="J7" s="57"/>
      <c r="K7" s="68"/>
    </row>
    <row r="8" spans="1:16" ht="14.1" customHeight="1" x14ac:dyDescent="0.25">
      <c r="B8" s="65"/>
      <c r="C8" s="66"/>
      <c r="D8" s="67"/>
      <c r="E8" s="49" t="s">
        <v>15</v>
      </c>
      <c r="F8" s="50">
        <f>AVERAGE(F4:F7)</f>
        <v>23.066666666666666</v>
      </c>
      <c r="G8" s="50">
        <f>AVERAGE(G4:G7)</f>
        <v>23.583333333333332</v>
      </c>
      <c r="H8" s="50">
        <f>AVERAGE(H4:H7)</f>
        <v>23.016666666666669</v>
      </c>
      <c r="I8" s="50">
        <f>AVERAGE(I4:I7)</f>
        <v>22.983333333333334</v>
      </c>
      <c r="J8" s="51">
        <f>SUM(F8:I8)</f>
        <v>92.65</v>
      </c>
      <c r="K8" s="68"/>
    </row>
    <row r="9" spans="1:16" ht="14.1" customHeight="1" x14ac:dyDescent="0.25">
      <c r="B9" s="15"/>
      <c r="C9" s="16"/>
      <c r="D9" s="17"/>
      <c r="E9" s="21"/>
      <c r="F9" s="22"/>
      <c r="G9" s="22"/>
      <c r="H9" s="22"/>
      <c r="I9" s="22"/>
      <c r="J9" s="23"/>
      <c r="K9" s="48"/>
    </row>
    <row r="10" spans="1:16" s="47" customFormat="1" ht="14.1" customHeight="1" x14ac:dyDescent="0.25">
      <c r="A10" s="4"/>
      <c r="B10" s="15"/>
      <c r="C10" s="16"/>
      <c r="D10" s="17"/>
      <c r="E10" s="21"/>
      <c r="F10" s="22"/>
      <c r="G10" s="22"/>
      <c r="H10" s="22"/>
      <c r="I10" s="22"/>
      <c r="J10" s="23"/>
      <c r="K10" s="48"/>
      <c r="L10" s="4"/>
      <c r="M10" s="4"/>
      <c r="N10" s="4"/>
      <c r="O10" s="4"/>
      <c r="P10" s="4"/>
    </row>
    <row r="11" spans="1:16" ht="14.25" customHeight="1" x14ac:dyDescent="0.25">
      <c r="A11" s="63"/>
      <c r="B11" s="61" t="s">
        <v>0</v>
      </c>
      <c r="C11" s="61" t="s">
        <v>1</v>
      </c>
      <c r="D11" s="61" t="s">
        <v>2</v>
      </c>
      <c r="E11" s="61" t="s">
        <v>3</v>
      </c>
      <c r="F11" s="61" t="s">
        <v>4</v>
      </c>
      <c r="G11" s="61" t="s">
        <v>5</v>
      </c>
      <c r="H11" s="61" t="s">
        <v>6</v>
      </c>
      <c r="I11" s="61" t="s">
        <v>7</v>
      </c>
      <c r="J11" s="61" t="s">
        <v>8</v>
      </c>
      <c r="K11" s="62"/>
      <c r="L11" s="64"/>
    </row>
    <row r="12" spans="1:16" ht="14.25" customHeight="1" thickBot="1" x14ac:dyDescent="0.3">
      <c r="B12" s="69">
        <v>2</v>
      </c>
      <c r="C12" s="71" t="s">
        <v>29</v>
      </c>
      <c r="D12" s="73" t="s">
        <v>13</v>
      </c>
      <c r="E12" s="58" t="s">
        <v>16</v>
      </c>
      <c r="F12" s="13">
        <v>23.15</v>
      </c>
      <c r="G12" s="59">
        <v>23.7</v>
      </c>
      <c r="H12" s="60">
        <v>22.4</v>
      </c>
      <c r="I12" s="59">
        <v>21.45</v>
      </c>
      <c r="J12" s="59"/>
      <c r="K12" s="76"/>
    </row>
    <row r="13" spans="1:16" ht="14.25" customHeight="1" thickBot="1" x14ac:dyDescent="0.3">
      <c r="B13" s="69"/>
      <c r="C13" s="71"/>
      <c r="D13" s="74"/>
      <c r="E13" s="38" t="s">
        <v>17</v>
      </c>
      <c r="F13" s="13">
        <v>23.8</v>
      </c>
      <c r="G13" s="25">
        <v>22.4</v>
      </c>
      <c r="H13" s="25">
        <v>23.888000000000002</v>
      </c>
      <c r="I13" s="24">
        <v>22.55</v>
      </c>
      <c r="J13" s="25"/>
      <c r="K13" s="76"/>
    </row>
    <row r="14" spans="1:16" ht="14.25" customHeight="1" thickBot="1" x14ac:dyDescent="0.3">
      <c r="B14" s="69"/>
      <c r="C14" s="71"/>
      <c r="D14" s="73"/>
      <c r="E14" s="27" t="s">
        <v>44</v>
      </c>
      <c r="F14" s="7">
        <v>23.3</v>
      </c>
      <c r="G14" s="7">
        <v>22.15</v>
      </c>
      <c r="H14" s="13">
        <v>21.2</v>
      </c>
      <c r="I14" s="25">
        <v>18.45</v>
      </c>
      <c r="J14" s="14"/>
      <c r="K14" s="76"/>
    </row>
    <row r="15" spans="1:16" ht="14.25" customHeight="1" thickBot="1" x14ac:dyDescent="0.3">
      <c r="B15" s="69"/>
      <c r="C15" s="71"/>
      <c r="D15" s="73"/>
      <c r="E15" s="8" t="s">
        <v>58</v>
      </c>
      <c r="F15" s="7">
        <v>20.2</v>
      </c>
      <c r="G15" s="7">
        <v>21.7</v>
      </c>
      <c r="H15" s="13">
        <v>22.15</v>
      </c>
      <c r="I15" s="25">
        <v>22.25</v>
      </c>
      <c r="J15" s="14"/>
      <c r="K15" s="76"/>
    </row>
    <row r="16" spans="1:16" ht="14.25" customHeight="1" thickBot="1" x14ac:dyDescent="0.3">
      <c r="B16" s="70"/>
      <c r="C16" s="72"/>
      <c r="D16" s="75"/>
      <c r="E16" s="9" t="s">
        <v>15</v>
      </c>
      <c r="F16" s="10">
        <f>AVERAGE(F12:F15)</f>
        <v>22.612500000000001</v>
      </c>
      <c r="G16" s="10">
        <f>AVERAGE(G12:G15)</f>
        <v>22.487500000000001</v>
      </c>
      <c r="H16" s="10">
        <f>AVERAGE(H12:H15)</f>
        <v>22.409500000000001</v>
      </c>
      <c r="I16" s="39">
        <f>AVERAGE(I12:I15)</f>
        <v>21.175000000000001</v>
      </c>
      <c r="J16" s="19">
        <f>SUM(F16:I16)</f>
        <v>88.6845</v>
      </c>
      <c r="K16" s="77"/>
    </row>
    <row r="17" spans="2:12" ht="14.25" customHeight="1" x14ac:dyDescent="0.25">
      <c r="B17" s="15"/>
      <c r="C17" s="16"/>
      <c r="D17" s="17"/>
      <c r="E17" s="21"/>
      <c r="F17" s="22"/>
      <c r="G17" s="22"/>
      <c r="H17" s="22"/>
      <c r="I17" s="22"/>
      <c r="J17" s="23"/>
      <c r="K17" s="20"/>
    </row>
    <row r="18" spans="2:12" ht="14.25" customHeight="1" thickBot="1" x14ac:dyDescent="0.3">
      <c r="B18" s="15"/>
      <c r="C18" s="16"/>
      <c r="D18" s="17"/>
      <c r="E18" s="21"/>
      <c r="F18" s="22"/>
      <c r="G18" s="22"/>
      <c r="H18" s="22"/>
      <c r="I18" s="22"/>
      <c r="J18" s="23"/>
      <c r="K18" s="20"/>
    </row>
    <row r="19" spans="2:12" ht="14.25" customHeight="1" thickBot="1" x14ac:dyDescent="0.3">
      <c r="B19" s="1" t="s">
        <v>0</v>
      </c>
      <c r="C19" s="2" t="s">
        <v>1</v>
      </c>
      <c r="D19" s="2" t="s">
        <v>2</v>
      </c>
      <c r="E19" s="2" t="s">
        <v>3</v>
      </c>
      <c r="F19" s="2" t="s">
        <v>4</v>
      </c>
      <c r="G19" s="12" t="s">
        <v>5</v>
      </c>
      <c r="H19" s="12" t="s">
        <v>6</v>
      </c>
      <c r="I19" s="2" t="s">
        <v>7</v>
      </c>
      <c r="J19" s="2" t="s">
        <v>8</v>
      </c>
      <c r="K19" s="3"/>
    </row>
    <row r="20" spans="2:12" ht="14.25" customHeight="1" thickBot="1" x14ac:dyDescent="0.3">
      <c r="B20" s="69">
        <v>3</v>
      </c>
      <c r="C20" s="71" t="s">
        <v>39</v>
      </c>
      <c r="D20" s="73" t="s">
        <v>30</v>
      </c>
      <c r="E20" s="38" t="s">
        <v>16</v>
      </c>
      <c r="F20" s="13">
        <v>23.25</v>
      </c>
      <c r="G20" s="25">
        <v>21.3</v>
      </c>
      <c r="H20" s="25">
        <v>22.25</v>
      </c>
      <c r="I20" s="13">
        <v>20.5</v>
      </c>
      <c r="J20" s="25"/>
      <c r="K20" s="76"/>
    </row>
    <row r="21" spans="2:12" ht="14.25" customHeight="1" thickBot="1" x14ac:dyDescent="0.3">
      <c r="B21" s="69"/>
      <c r="C21" s="71"/>
      <c r="D21" s="74"/>
      <c r="E21" s="38" t="s">
        <v>17</v>
      </c>
      <c r="F21" s="13">
        <v>22.35</v>
      </c>
      <c r="G21" s="25">
        <v>21.4</v>
      </c>
      <c r="H21" s="25">
        <v>23</v>
      </c>
      <c r="I21" s="24">
        <v>20.65</v>
      </c>
      <c r="J21" s="25"/>
      <c r="K21" s="76"/>
    </row>
    <row r="22" spans="2:12" ht="14.25" customHeight="1" thickBot="1" x14ac:dyDescent="0.3">
      <c r="B22" s="69"/>
      <c r="C22" s="71"/>
      <c r="D22" s="73"/>
      <c r="E22" s="27" t="s">
        <v>53</v>
      </c>
      <c r="F22" s="7">
        <v>23.4</v>
      </c>
      <c r="G22" s="7">
        <v>23.45</v>
      </c>
      <c r="H22" s="13">
        <v>23.55</v>
      </c>
      <c r="I22" s="25">
        <v>22.35</v>
      </c>
      <c r="J22" s="14"/>
      <c r="K22" s="76"/>
    </row>
    <row r="23" spans="2:12" ht="14.25" customHeight="1" thickBot="1" x14ac:dyDescent="0.3">
      <c r="B23" s="69"/>
      <c r="C23" s="71"/>
      <c r="D23" s="73"/>
      <c r="E23" s="8" t="s">
        <v>58</v>
      </c>
      <c r="F23" s="7">
        <v>21.55</v>
      </c>
      <c r="G23" s="7">
        <v>21.5</v>
      </c>
      <c r="H23" s="13">
        <v>22.85</v>
      </c>
      <c r="I23" s="25">
        <v>20.3</v>
      </c>
      <c r="J23" s="14"/>
      <c r="K23" s="76"/>
      <c r="L23" s="40"/>
    </row>
    <row r="24" spans="2:12" ht="14.25" customHeight="1" thickBot="1" x14ac:dyDescent="0.3">
      <c r="B24" s="69"/>
      <c r="C24" s="71"/>
      <c r="D24" s="73"/>
      <c r="E24" s="8" t="s">
        <v>62</v>
      </c>
      <c r="F24" s="7">
        <v>21.7</v>
      </c>
      <c r="G24" s="7">
        <v>19.75</v>
      </c>
      <c r="H24" s="45">
        <v>20.45</v>
      </c>
      <c r="I24" s="25">
        <v>19.899999999999999</v>
      </c>
      <c r="J24" s="14"/>
      <c r="K24" s="76"/>
      <c r="L24" s="40"/>
    </row>
    <row r="25" spans="2:12" ht="14.25" customHeight="1" thickBot="1" x14ac:dyDescent="0.3">
      <c r="B25" s="69"/>
      <c r="C25" s="71"/>
      <c r="D25" s="73"/>
      <c r="E25" s="8" t="s">
        <v>66</v>
      </c>
      <c r="F25" s="7"/>
      <c r="G25" s="13">
        <v>19.7</v>
      </c>
      <c r="H25" s="25"/>
      <c r="I25" s="45"/>
      <c r="J25" s="14"/>
      <c r="K25" s="76"/>
      <c r="L25" s="40"/>
    </row>
    <row r="26" spans="2:12" ht="14.25" customHeight="1" thickBot="1" x14ac:dyDescent="0.3">
      <c r="B26" s="70"/>
      <c r="C26" s="72"/>
      <c r="D26" s="75"/>
      <c r="E26" s="9" t="s">
        <v>15</v>
      </c>
      <c r="F26" s="10">
        <f>AVERAGE(F20:F24)</f>
        <v>22.45</v>
      </c>
      <c r="G26" s="10">
        <f>AVERAGE(G20:G25)</f>
        <v>21.183333333333334</v>
      </c>
      <c r="H26" s="10">
        <f>AVERAGE(H20:H24)</f>
        <v>22.42</v>
      </c>
      <c r="I26" s="39">
        <f>AVERAGE(I20:I24)</f>
        <v>20.74</v>
      </c>
      <c r="J26" s="19">
        <f>SUM(F26:I26)</f>
        <v>86.793333333333337</v>
      </c>
      <c r="K26" s="77"/>
    </row>
    <row r="27" spans="2:12" ht="14.25" customHeight="1" thickBot="1" x14ac:dyDescent="0.3">
      <c r="B27" s="15"/>
      <c r="C27" s="16"/>
      <c r="D27" s="17"/>
      <c r="E27" s="21"/>
      <c r="F27" s="22"/>
      <c r="G27" s="22"/>
      <c r="H27" s="22"/>
      <c r="I27" s="22"/>
      <c r="J27" s="23"/>
      <c r="K27" s="20"/>
    </row>
    <row r="28" spans="2:12" ht="14.25" customHeight="1" thickBot="1" x14ac:dyDescent="0.3">
      <c r="B28" s="1" t="s">
        <v>0</v>
      </c>
      <c r="C28" s="2" t="s">
        <v>1</v>
      </c>
      <c r="D28" s="2" t="s">
        <v>2</v>
      </c>
      <c r="E28" s="2" t="s">
        <v>3</v>
      </c>
      <c r="F28" s="2" t="s">
        <v>4</v>
      </c>
      <c r="G28" s="12" t="s">
        <v>5</v>
      </c>
      <c r="H28" s="12" t="s">
        <v>6</v>
      </c>
      <c r="I28" s="2" t="s">
        <v>7</v>
      </c>
      <c r="J28" s="2" t="s">
        <v>8</v>
      </c>
      <c r="K28" s="3"/>
    </row>
    <row r="29" spans="2:12" ht="14.25" customHeight="1" thickBot="1" x14ac:dyDescent="0.3">
      <c r="B29" s="69">
        <v>4</v>
      </c>
      <c r="C29" s="71" t="s">
        <v>11</v>
      </c>
      <c r="D29" s="73" t="s">
        <v>14</v>
      </c>
      <c r="E29" s="38" t="s">
        <v>16</v>
      </c>
      <c r="F29" s="13">
        <v>21.45</v>
      </c>
      <c r="G29" s="37">
        <v>22.1</v>
      </c>
      <c r="H29" s="25">
        <v>19.5</v>
      </c>
      <c r="I29" s="13">
        <v>21.75</v>
      </c>
      <c r="J29" s="25"/>
      <c r="K29" s="76"/>
    </row>
    <row r="30" spans="2:12" ht="14.25" customHeight="1" thickBot="1" x14ac:dyDescent="0.3">
      <c r="B30" s="69"/>
      <c r="C30" s="71"/>
      <c r="D30" s="74"/>
      <c r="E30" s="38" t="s">
        <v>17</v>
      </c>
      <c r="F30" s="13">
        <v>22.8</v>
      </c>
      <c r="G30" s="55">
        <v>23.4</v>
      </c>
      <c r="H30" s="24"/>
      <c r="I30" s="24">
        <v>20.8</v>
      </c>
      <c r="J30" s="25"/>
      <c r="K30" s="76"/>
    </row>
    <row r="31" spans="2:12" ht="14.25" customHeight="1" thickBot="1" x14ac:dyDescent="0.3">
      <c r="B31" s="69"/>
      <c r="C31" s="71"/>
      <c r="D31" s="73"/>
      <c r="E31" s="27" t="s">
        <v>53</v>
      </c>
      <c r="F31" s="7">
        <v>21.35</v>
      </c>
      <c r="G31" s="7">
        <v>20.7</v>
      </c>
      <c r="H31" s="13">
        <v>21.6</v>
      </c>
      <c r="I31" s="25">
        <v>20.149999999999999</v>
      </c>
      <c r="J31" s="14"/>
      <c r="K31" s="76"/>
    </row>
    <row r="32" spans="2:12" ht="14.25" customHeight="1" thickBot="1" x14ac:dyDescent="0.3">
      <c r="B32" s="69"/>
      <c r="C32" s="71"/>
      <c r="D32" s="73"/>
      <c r="E32" s="8"/>
      <c r="F32" s="7"/>
      <c r="G32" s="7"/>
      <c r="H32" s="13"/>
      <c r="I32" s="25"/>
      <c r="J32" s="14"/>
      <c r="K32" s="76"/>
    </row>
    <row r="33" spans="2:13" ht="14.25" customHeight="1" thickBot="1" x14ac:dyDescent="0.3">
      <c r="B33" s="70"/>
      <c r="C33" s="72"/>
      <c r="D33" s="75"/>
      <c r="E33" s="9" t="s">
        <v>15</v>
      </c>
      <c r="F33" s="10">
        <f>AVERAGE(F29:F32)</f>
        <v>21.866666666666664</v>
      </c>
      <c r="G33" s="10">
        <f>AVERAGE(G29:G32)</f>
        <v>22.066666666666666</v>
      </c>
      <c r="H33" s="10">
        <f>AVERAGE(H29:H32)</f>
        <v>20.55</v>
      </c>
      <c r="I33" s="39">
        <f>AVERAGE(I29:I32)</f>
        <v>20.9</v>
      </c>
      <c r="J33" s="19">
        <f>SUM(F33:I33)</f>
        <v>85.383333333333326</v>
      </c>
      <c r="K33" s="77"/>
    </row>
    <row r="34" spans="2:13" ht="14.25" customHeight="1" x14ac:dyDescent="0.25">
      <c r="B34" s="15"/>
      <c r="C34" s="16"/>
      <c r="D34" s="17"/>
      <c r="E34" s="21"/>
      <c r="F34" s="22"/>
      <c r="G34" s="22"/>
      <c r="H34" s="22"/>
      <c r="I34" s="22"/>
      <c r="J34" s="23"/>
      <c r="K34" s="20"/>
    </row>
    <row r="35" spans="2:13" ht="14.25" customHeight="1" thickBot="1" x14ac:dyDescent="0.3">
      <c r="B35" s="15"/>
      <c r="C35" s="16"/>
      <c r="D35" s="17"/>
      <c r="E35" s="21"/>
      <c r="F35" s="22"/>
      <c r="G35" s="22"/>
      <c r="H35" s="22"/>
      <c r="I35" s="22"/>
      <c r="J35" s="23"/>
      <c r="K35" s="20"/>
    </row>
    <row r="36" spans="2:13" x14ac:dyDescent="0.25">
      <c r="B36" s="52" t="s">
        <v>0</v>
      </c>
      <c r="C36" s="12" t="s">
        <v>1</v>
      </c>
      <c r="D36" s="12" t="s">
        <v>2</v>
      </c>
      <c r="E36" s="12" t="s">
        <v>3</v>
      </c>
      <c r="F36" s="12" t="s">
        <v>4</v>
      </c>
      <c r="G36" s="12" t="s">
        <v>5</v>
      </c>
      <c r="H36" s="12" t="s">
        <v>6</v>
      </c>
      <c r="I36" s="12" t="s">
        <v>7</v>
      </c>
      <c r="J36" s="12" t="s">
        <v>8</v>
      </c>
      <c r="K36" s="53"/>
      <c r="M36" s="4">
        <v>2</v>
      </c>
    </row>
    <row r="37" spans="2:13" x14ac:dyDescent="0.25">
      <c r="B37" s="65">
        <v>5</v>
      </c>
      <c r="C37" s="66" t="s">
        <v>39</v>
      </c>
      <c r="D37" s="67" t="s">
        <v>54</v>
      </c>
      <c r="E37" s="54" t="s">
        <v>52</v>
      </c>
      <c r="F37" s="55">
        <v>21.9</v>
      </c>
      <c r="G37" s="55">
        <v>22.3</v>
      </c>
      <c r="H37" s="55">
        <v>21.85</v>
      </c>
      <c r="I37" s="55">
        <v>22.2</v>
      </c>
      <c r="J37" s="55"/>
      <c r="K37" s="68"/>
    </row>
    <row r="38" spans="2:13" x14ac:dyDescent="0.25">
      <c r="B38" s="65"/>
      <c r="C38" s="66"/>
      <c r="D38" s="67"/>
      <c r="E38" s="54" t="s">
        <v>59</v>
      </c>
      <c r="F38" s="55">
        <v>18</v>
      </c>
      <c r="G38" s="55">
        <v>20.350000000000001</v>
      </c>
      <c r="H38" s="55">
        <v>20.55</v>
      </c>
      <c r="I38" s="55">
        <v>21.65</v>
      </c>
      <c r="J38" s="55"/>
      <c r="K38" s="68"/>
    </row>
    <row r="39" spans="2:13" x14ac:dyDescent="0.25">
      <c r="B39" s="65"/>
      <c r="C39" s="66"/>
      <c r="D39" s="67"/>
      <c r="E39" s="56"/>
      <c r="F39" s="55"/>
      <c r="G39" s="55"/>
      <c r="H39" s="55"/>
      <c r="I39" s="55"/>
      <c r="J39" s="57"/>
      <c r="K39" s="68"/>
    </row>
    <row r="40" spans="2:13" x14ac:dyDescent="0.25">
      <c r="B40" s="65"/>
      <c r="C40" s="66"/>
      <c r="D40" s="67"/>
      <c r="E40" s="56"/>
      <c r="F40" s="55"/>
      <c r="G40" s="55"/>
      <c r="H40" s="55"/>
      <c r="I40" s="55"/>
      <c r="J40" s="57"/>
      <c r="K40" s="68"/>
    </row>
    <row r="41" spans="2:13" ht="14.1" customHeight="1" x14ac:dyDescent="0.25">
      <c r="B41" s="65"/>
      <c r="C41" s="66"/>
      <c r="D41" s="67"/>
      <c r="E41" s="49" t="s">
        <v>15</v>
      </c>
      <c r="F41" s="50">
        <f>AVERAGE(F37:F40)</f>
        <v>19.95</v>
      </c>
      <c r="G41" s="50">
        <f>AVERAGE(G37:G40)</f>
        <v>21.325000000000003</v>
      </c>
      <c r="H41" s="50">
        <f>AVERAGE(H37:H40)</f>
        <v>21.200000000000003</v>
      </c>
      <c r="I41" s="50">
        <f>AVERAGE(I37:I40)</f>
        <v>21.924999999999997</v>
      </c>
      <c r="J41" s="51">
        <f>SUM(F41:I41)</f>
        <v>84.4</v>
      </c>
      <c r="K41" s="68"/>
    </row>
    <row r="42" spans="2:13" ht="14.25" customHeight="1" x14ac:dyDescent="0.25">
      <c r="B42" s="15"/>
      <c r="C42" s="16"/>
      <c r="D42" s="17"/>
      <c r="E42" s="21"/>
      <c r="F42" s="22"/>
      <c r="G42" s="22"/>
      <c r="H42" s="22"/>
      <c r="I42" s="22"/>
      <c r="J42" s="23"/>
      <c r="K42" s="20"/>
    </row>
    <row r="43" spans="2:13" ht="14.25" customHeight="1" x14ac:dyDescent="0.25">
      <c r="B43" s="15"/>
      <c r="C43" s="16"/>
      <c r="D43" s="17"/>
      <c r="E43" s="21"/>
      <c r="F43" s="22"/>
      <c r="G43" s="22"/>
      <c r="H43" s="22"/>
      <c r="I43" s="22"/>
      <c r="J43" s="23"/>
      <c r="K43" s="20"/>
    </row>
    <row r="44" spans="2:13" ht="14.25" customHeight="1" thickBot="1" x14ac:dyDescent="0.3">
      <c r="B44" s="15"/>
      <c r="C44" s="16"/>
      <c r="D44" s="17"/>
      <c r="E44" s="21"/>
      <c r="F44" s="22"/>
      <c r="G44" s="22"/>
      <c r="H44" s="22"/>
      <c r="I44" s="22"/>
      <c r="J44" s="23"/>
      <c r="K44" s="20"/>
    </row>
    <row r="45" spans="2:13" ht="14.25" customHeight="1" thickBot="1" x14ac:dyDescent="0.3">
      <c r="B45" s="1" t="s">
        <v>0</v>
      </c>
      <c r="C45" s="2" t="s">
        <v>1</v>
      </c>
      <c r="D45" s="2" t="s">
        <v>2</v>
      </c>
      <c r="E45" s="2" t="s">
        <v>3</v>
      </c>
      <c r="F45" s="12" t="s">
        <v>4</v>
      </c>
      <c r="G45" s="12" t="s">
        <v>5</v>
      </c>
      <c r="H45" s="12" t="s">
        <v>6</v>
      </c>
      <c r="I45" s="12" t="s">
        <v>7</v>
      </c>
      <c r="J45" s="2" t="s">
        <v>8</v>
      </c>
      <c r="K45" s="3"/>
    </row>
    <row r="46" spans="2:13" ht="14.25" customHeight="1" thickBot="1" x14ac:dyDescent="0.3">
      <c r="B46" s="69">
        <v>6</v>
      </c>
      <c r="C46" s="71" t="s">
        <v>11</v>
      </c>
      <c r="D46" s="73" t="s">
        <v>40</v>
      </c>
      <c r="E46" s="38" t="s">
        <v>16</v>
      </c>
      <c r="F46" s="25">
        <v>19.600000000000001</v>
      </c>
      <c r="G46" s="25">
        <v>20.6</v>
      </c>
      <c r="H46" s="25">
        <v>23.25</v>
      </c>
      <c r="I46" s="25">
        <v>20.25</v>
      </c>
      <c r="J46" s="25"/>
      <c r="K46" s="76"/>
    </row>
    <row r="47" spans="2:13" ht="14.25" customHeight="1" thickBot="1" x14ac:dyDescent="0.3">
      <c r="B47" s="69"/>
      <c r="C47" s="71"/>
      <c r="D47" s="74"/>
      <c r="E47" s="38" t="s">
        <v>17</v>
      </c>
      <c r="F47" s="13"/>
      <c r="G47" s="25"/>
      <c r="H47" s="25">
        <v>22.85</v>
      </c>
      <c r="I47" s="24">
        <v>20.6</v>
      </c>
      <c r="J47" s="25"/>
      <c r="K47" s="76"/>
    </row>
    <row r="48" spans="2:13" ht="14.25" customHeight="1" thickBot="1" x14ac:dyDescent="0.3">
      <c r="B48" s="69"/>
      <c r="C48" s="71"/>
      <c r="D48" s="73"/>
      <c r="E48" s="27" t="s">
        <v>53</v>
      </c>
      <c r="F48" s="7">
        <v>21.65</v>
      </c>
      <c r="G48" s="7">
        <v>20.350000000000001</v>
      </c>
      <c r="H48" s="13">
        <v>22.55</v>
      </c>
      <c r="I48" s="25">
        <v>18.899999999999999</v>
      </c>
      <c r="J48" s="14"/>
      <c r="K48" s="76"/>
    </row>
    <row r="49" spans="2:11" ht="14.25" customHeight="1" thickBot="1" x14ac:dyDescent="0.3">
      <c r="B49" s="69"/>
      <c r="C49" s="71"/>
      <c r="D49" s="73"/>
      <c r="E49" s="8" t="s">
        <v>60</v>
      </c>
      <c r="F49" s="7">
        <v>22.4</v>
      </c>
      <c r="G49" s="7">
        <v>22.25</v>
      </c>
      <c r="H49" s="13">
        <v>20.149999999999999</v>
      </c>
      <c r="I49" s="25">
        <v>22.2</v>
      </c>
      <c r="J49" s="14"/>
      <c r="K49" s="76"/>
    </row>
    <row r="50" spans="2:11" ht="14.25" customHeight="1" thickBot="1" x14ac:dyDescent="0.3">
      <c r="B50" s="69"/>
      <c r="C50" s="71"/>
      <c r="D50" s="73"/>
      <c r="E50" s="8" t="s">
        <v>58</v>
      </c>
      <c r="F50" s="7">
        <v>23.4</v>
      </c>
      <c r="G50" s="7">
        <v>21.15</v>
      </c>
      <c r="H50" s="13">
        <v>19.75</v>
      </c>
      <c r="I50" s="25">
        <v>20.05</v>
      </c>
      <c r="J50" s="14"/>
      <c r="K50" s="76"/>
    </row>
    <row r="51" spans="2:11" ht="14.25" customHeight="1" thickBot="1" x14ac:dyDescent="0.3">
      <c r="B51" s="69"/>
      <c r="C51" s="71"/>
      <c r="D51" s="73"/>
      <c r="E51" s="8" t="s">
        <v>62</v>
      </c>
      <c r="F51" s="7">
        <v>22.6</v>
      </c>
      <c r="G51" s="7">
        <v>18.75</v>
      </c>
      <c r="H51" s="13">
        <v>20.399999999999999</v>
      </c>
      <c r="I51" s="25">
        <v>18.45</v>
      </c>
      <c r="J51" s="14"/>
      <c r="K51" s="76"/>
    </row>
    <row r="52" spans="2:11" ht="14.25" customHeight="1" thickBot="1" x14ac:dyDescent="0.3">
      <c r="B52" s="69"/>
      <c r="C52" s="71"/>
      <c r="D52" s="73"/>
      <c r="E52" s="8" t="s">
        <v>65</v>
      </c>
      <c r="F52" s="7">
        <v>20.65</v>
      </c>
      <c r="G52" s="7"/>
      <c r="H52" s="13"/>
      <c r="I52" s="25"/>
      <c r="J52" s="14"/>
      <c r="K52" s="76"/>
    </row>
    <row r="53" spans="2:11" ht="14.25" customHeight="1" thickBot="1" x14ac:dyDescent="0.3">
      <c r="B53" s="70"/>
      <c r="C53" s="72"/>
      <c r="D53" s="75"/>
      <c r="E53" s="9" t="s">
        <v>15</v>
      </c>
      <c r="F53" s="10">
        <f>AVERAGE(F46:F52)</f>
        <v>21.716666666666669</v>
      </c>
      <c r="G53" s="10">
        <f>AVERAGE(G46:G51)</f>
        <v>20.619999999999997</v>
      </c>
      <c r="H53" s="10">
        <f>AVERAGE(H46:H51)</f>
        <v>21.491666666666671</v>
      </c>
      <c r="I53" s="39">
        <f>AVERAGE(I46:I51)</f>
        <v>20.074999999999999</v>
      </c>
      <c r="J53" s="19">
        <f>SUM(F53:I53)</f>
        <v>83.903333333333336</v>
      </c>
      <c r="K53" s="77"/>
    </row>
    <row r="54" spans="2:11" ht="14.25" customHeight="1" x14ac:dyDescent="0.25">
      <c r="B54" s="15"/>
      <c r="C54" s="16"/>
      <c r="D54" s="17"/>
      <c r="E54" s="21"/>
      <c r="F54" s="22"/>
      <c r="G54" s="22"/>
      <c r="H54" s="22"/>
      <c r="I54" s="22"/>
      <c r="J54" s="23"/>
      <c r="K54" s="20"/>
    </row>
    <row r="55" spans="2:11" ht="14.25" customHeight="1" thickBot="1" x14ac:dyDescent="0.3">
      <c r="B55" s="15"/>
      <c r="C55" s="16"/>
      <c r="D55" s="17"/>
      <c r="E55" s="21"/>
      <c r="F55" s="22"/>
      <c r="G55" s="22"/>
      <c r="H55" s="22"/>
      <c r="I55" s="22"/>
      <c r="J55" s="23"/>
      <c r="K55" s="20"/>
    </row>
    <row r="56" spans="2:11" ht="14.25" customHeight="1" thickBot="1" x14ac:dyDescent="0.3">
      <c r="B56" s="1" t="s">
        <v>0</v>
      </c>
      <c r="C56" s="2" t="s">
        <v>1</v>
      </c>
      <c r="D56" s="2" t="s">
        <v>2</v>
      </c>
      <c r="E56" s="2" t="s">
        <v>3</v>
      </c>
      <c r="F56" s="12" t="s">
        <v>4</v>
      </c>
      <c r="G56" s="12" t="s">
        <v>5</v>
      </c>
      <c r="H56" s="12" t="s">
        <v>6</v>
      </c>
      <c r="I56" s="12" t="s">
        <v>7</v>
      </c>
      <c r="J56" s="2" t="s">
        <v>8</v>
      </c>
      <c r="K56" s="3"/>
    </row>
    <row r="57" spans="2:11" ht="14.25" customHeight="1" thickBot="1" x14ac:dyDescent="0.3">
      <c r="B57" s="69">
        <v>7</v>
      </c>
      <c r="C57" s="71" t="s">
        <v>9</v>
      </c>
      <c r="D57" s="73" t="s">
        <v>32</v>
      </c>
      <c r="E57" s="38" t="s">
        <v>16</v>
      </c>
      <c r="F57" s="25">
        <v>21.4</v>
      </c>
      <c r="G57" s="25">
        <v>21</v>
      </c>
      <c r="H57" s="25">
        <v>22.75</v>
      </c>
      <c r="I57" s="25">
        <v>20.5</v>
      </c>
      <c r="J57" s="25"/>
      <c r="K57" s="76"/>
    </row>
    <row r="58" spans="2:11" ht="14.25" customHeight="1" thickBot="1" x14ac:dyDescent="0.3">
      <c r="B58" s="69"/>
      <c r="C58" s="71"/>
      <c r="D58" s="74"/>
      <c r="E58" s="38" t="s">
        <v>17</v>
      </c>
      <c r="F58" s="13">
        <v>22.95</v>
      </c>
      <c r="G58" s="25">
        <v>22.85</v>
      </c>
      <c r="H58" s="25">
        <v>24</v>
      </c>
      <c r="I58" s="24">
        <v>22.15</v>
      </c>
      <c r="J58" s="25"/>
      <c r="K58" s="76"/>
    </row>
    <row r="59" spans="2:11" ht="14.25" customHeight="1" thickBot="1" x14ac:dyDescent="0.3">
      <c r="B59" s="69"/>
      <c r="C59" s="71"/>
      <c r="D59" s="73"/>
      <c r="E59" s="27" t="s">
        <v>48</v>
      </c>
      <c r="F59" s="7"/>
      <c r="G59" s="7"/>
      <c r="H59" s="13">
        <v>22.65</v>
      </c>
      <c r="I59" s="25">
        <v>18.55</v>
      </c>
      <c r="J59" s="14"/>
      <c r="K59" s="76"/>
    </row>
    <row r="60" spans="2:11" ht="14.25" customHeight="1" thickBot="1" x14ac:dyDescent="0.3">
      <c r="B60" s="69"/>
      <c r="C60" s="71"/>
      <c r="D60" s="73"/>
      <c r="E60" s="8" t="s">
        <v>53</v>
      </c>
      <c r="F60" s="7">
        <v>16.7</v>
      </c>
      <c r="G60" s="7">
        <v>21.1</v>
      </c>
      <c r="H60" s="13"/>
      <c r="I60" s="25">
        <v>17.5</v>
      </c>
      <c r="J60" s="14"/>
      <c r="K60" s="76"/>
    </row>
    <row r="61" spans="2:11" ht="14.25" customHeight="1" thickBot="1" x14ac:dyDescent="0.3">
      <c r="B61" s="69"/>
      <c r="C61" s="71"/>
      <c r="D61" s="73"/>
      <c r="E61" s="8" t="s">
        <v>58</v>
      </c>
      <c r="F61" s="7">
        <v>21</v>
      </c>
      <c r="G61" s="7">
        <v>18.5</v>
      </c>
      <c r="H61" s="13">
        <v>20.05</v>
      </c>
      <c r="I61" s="25">
        <v>21.05</v>
      </c>
      <c r="J61" s="14"/>
      <c r="K61" s="76"/>
    </row>
    <row r="62" spans="2:11" ht="14.25" customHeight="1" thickBot="1" x14ac:dyDescent="0.3">
      <c r="B62" s="70"/>
      <c r="C62" s="72"/>
      <c r="D62" s="75"/>
      <c r="E62" s="9" t="s">
        <v>15</v>
      </c>
      <c r="F62" s="10">
        <f>AVERAGE(F57:F61)</f>
        <v>20.512499999999999</v>
      </c>
      <c r="G62" s="10">
        <f>AVERAGE(G57:G61)</f>
        <v>20.862500000000001</v>
      </c>
      <c r="H62" s="10">
        <f>AVERAGE(H57:H61)</f>
        <v>22.362500000000001</v>
      </c>
      <c r="I62" s="39">
        <f>AVERAGE(I57:I61)</f>
        <v>19.95</v>
      </c>
      <c r="J62" s="19">
        <f>SUM(F62:I62)</f>
        <v>83.6875</v>
      </c>
      <c r="K62" s="77"/>
    </row>
    <row r="63" spans="2:11" ht="16.5" thickBot="1" x14ac:dyDescent="0.3"/>
    <row r="64" spans="2:11" x14ac:dyDescent="0.25">
      <c r="B64" s="52" t="s">
        <v>0</v>
      </c>
      <c r="C64" s="12" t="s">
        <v>1</v>
      </c>
      <c r="D64" s="12" t="s">
        <v>2</v>
      </c>
      <c r="E64" s="12" t="s">
        <v>3</v>
      </c>
      <c r="F64" s="12" t="s">
        <v>4</v>
      </c>
      <c r="G64" s="12" t="s">
        <v>5</v>
      </c>
      <c r="H64" s="12" t="s">
        <v>6</v>
      </c>
      <c r="I64" s="12" t="s">
        <v>7</v>
      </c>
      <c r="J64" s="12" t="s">
        <v>8</v>
      </c>
      <c r="K64" s="53"/>
    </row>
    <row r="65" spans="2:11" x14ac:dyDescent="0.25">
      <c r="B65" s="65">
        <v>8</v>
      </c>
      <c r="C65" s="66" t="s">
        <v>10</v>
      </c>
      <c r="D65" s="67" t="s">
        <v>61</v>
      </c>
      <c r="E65" s="54" t="s">
        <v>52</v>
      </c>
      <c r="F65" s="55"/>
      <c r="G65" s="55"/>
      <c r="H65" s="55"/>
      <c r="I65" s="55">
        <v>17.45</v>
      </c>
      <c r="J65" s="55"/>
      <c r="K65" s="68"/>
    </row>
    <row r="66" spans="2:11" x14ac:dyDescent="0.25">
      <c r="B66" s="65"/>
      <c r="C66" s="66"/>
      <c r="D66" s="67"/>
      <c r="E66" s="54" t="s">
        <v>59</v>
      </c>
      <c r="F66" s="55">
        <v>22.9</v>
      </c>
      <c r="G66" s="55">
        <v>21.5</v>
      </c>
      <c r="H66" s="55">
        <v>21.2</v>
      </c>
      <c r="I66" s="55">
        <v>18.8</v>
      </c>
      <c r="J66" s="55"/>
      <c r="K66" s="68"/>
    </row>
    <row r="67" spans="2:11" x14ac:dyDescent="0.25">
      <c r="B67" s="65"/>
      <c r="C67" s="66"/>
      <c r="D67" s="67"/>
      <c r="E67" s="56" t="s">
        <v>62</v>
      </c>
      <c r="F67" s="55">
        <v>21.1</v>
      </c>
      <c r="G67" s="55">
        <v>20.6</v>
      </c>
      <c r="H67" s="55">
        <v>20.05</v>
      </c>
      <c r="I67" s="55">
        <v>19.600000000000001</v>
      </c>
      <c r="J67" s="57"/>
      <c r="K67" s="68"/>
    </row>
    <row r="68" spans="2:11" x14ac:dyDescent="0.25">
      <c r="B68" s="65"/>
      <c r="C68" s="66"/>
      <c r="D68" s="67"/>
      <c r="E68" s="56" t="s">
        <v>63</v>
      </c>
      <c r="F68" s="55">
        <v>22.15</v>
      </c>
      <c r="G68" s="55">
        <v>21.45</v>
      </c>
      <c r="H68" s="55">
        <v>21.3</v>
      </c>
      <c r="I68" s="55">
        <v>20.7</v>
      </c>
      <c r="J68" s="57"/>
      <c r="K68" s="68"/>
    </row>
    <row r="69" spans="2:11" ht="14.1" customHeight="1" x14ac:dyDescent="0.25">
      <c r="B69" s="65"/>
      <c r="C69" s="66"/>
      <c r="D69" s="67"/>
      <c r="E69" s="49" t="s">
        <v>15</v>
      </c>
      <c r="F69" s="50">
        <f>AVERAGE(F65:F68)</f>
        <v>22.05</v>
      </c>
      <c r="G69" s="50">
        <f>AVERAGE(G65:G68)</f>
        <v>21.183333333333334</v>
      </c>
      <c r="H69" s="50">
        <f>AVERAGE(H65:H68)</f>
        <v>20.849999999999998</v>
      </c>
      <c r="I69" s="50">
        <f>AVERAGE(I65:I68)</f>
        <v>19.137499999999999</v>
      </c>
      <c r="J69" s="51">
        <f>SUM(F69:I69)</f>
        <v>83.220833333333331</v>
      </c>
      <c r="K69" s="68"/>
    </row>
    <row r="72" spans="2:11" ht="16.5" thickBot="1" x14ac:dyDescent="0.3"/>
    <row r="73" spans="2:11" ht="14.25" customHeight="1" thickBot="1" x14ac:dyDescent="0.3">
      <c r="B73" s="1" t="s">
        <v>0</v>
      </c>
      <c r="C73" s="2" t="s">
        <v>1</v>
      </c>
      <c r="D73" s="2" t="s">
        <v>2</v>
      </c>
      <c r="E73" s="2" t="s">
        <v>3</v>
      </c>
      <c r="F73" s="12" t="s">
        <v>4</v>
      </c>
      <c r="G73" s="2" t="s">
        <v>5</v>
      </c>
      <c r="H73" s="12" t="s">
        <v>6</v>
      </c>
      <c r="I73" s="2" t="s">
        <v>7</v>
      </c>
      <c r="J73" s="2" t="s">
        <v>8</v>
      </c>
      <c r="K73" s="3"/>
    </row>
    <row r="74" spans="2:11" ht="14.25" customHeight="1" thickBot="1" x14ac:dyDescent="0.3">
      <c r="B74" s="69">
        <v>9</v>
      </c>
      <c r="C74" s="71" t="s">
        <v>11</v>
      </c>
      <c r="D74" s="73" t="s">
        <v>12</v>
      </c>
      <c r="E74" s="38" t="s">
        <v>16</v>
      </c>
      <c r="F74" s="25">
        <v>23.95</v>
      </c>
      <c r="G74" s="45">
        <v>23.05</v>
      </c>
      <c r="H74" s="25">
        <v>22.05</v>
      </c>
      <c r="I74" s="13">
        <v>19.8</v>
      </c>
      <c r="J74" s="25"/>
      <c r="K74" s="76"/>
    </row>
    <row r="75" spans="2:11" ht="14.25" customHeight="1" thickBot="1" x14ac:dyDescent="0.3">
      <c r="B75" s="69"/>
      <c r="C75" s="71"/>
      <c r="D75" s="74"/>
      <c r="E75" s="38" t="s">
        <v>17</v>
      </c>
      <c r="F75" s="13">
        <v>23.05</v>
      </c>
      <c r="G75" s="25">
        <v>22.6</v>
      </c>
      <c r="H75" s="25">
        <v>22</v>
      </c>
      <c r="I75" s="24"/>
      <c r="J75" s="25"/>
      <c r="K75" s="76"/>
    </row>
    <row r="76" spans="2:11" ht="14.25" customHeight="1" thickBot="1" x14ac:dyDescent="0.3">
      <c r="B76" s="69"/>
      <c r="C76" s="71"/>
      <c r="D76" s="73"/>
      <c r="E76" s="27" t="s">
        <v>49</v>
      </c>
      <c r="F76" s="7">
        <v>19.100000000000001</v>
      </c>
      <c r="G76" s="7">
        <v>20.05</v>
      </c>
      <c r="H76" s="13"/>
      <c r="I76" s="25"/>
      <c r="J76" s="14"/>
      <c r="K76" s="76"/>
    </row>
    <row r="77" spans="2:11" ht="14.25" customHeight="1" thickBot="1" x14ac:dyDescent="0.3">
      <c r="B77" s="69"/>
      <c r="C77" s="71"/>
      <c r="D77" s="73"/>
      <c r="E77" s="8" t="s">
        <v>53</v>
      </c>
      <c r="F77" s="7">
        <v>19.95</v>
      </c>
      <c r="G77" s="7">
        <v>17.600000000000001</v>
      </c>
      <c r="H77" s="13">
        <v>14.85</v>
      </c>
      <c r="I77" s="25">
        <v>22.3</v>
      </c>
      <c r="J77" s="14"/>
      <c r="K77" s="76"/>
    </row>
    <row r="78" spans="2:11" ht="14.25" customHeight="1" thickBot="1" x14ac:dyDescent="0.3">
      <c r="B78" s="69"/>
      <c r="C78" s="71"/>
      <c r="D78" s="73"/>
      <c r="E78" s="8" t="s">
        <v>60</v>
      </c>
      <c r="F78" s="7">
        <v>21.5</v>
      </c>
      <c r="G78" s="7">
        <v>19.899999999999999</v>
      </c>
      <c r="H78" s="13">
        <v>22</v>
      </c>
      <c r="I78" s="25">
        <v>20.25</v>
      </c>
      <c r="J78" s="14"/>
      <c r="K78" s="76"/>
    </row>
    <row r="79" spans="2:11" ht="14.25" customHeight="1" thickBot="1" x14ac:dyDescent="0.3">
      <c r="B79" s="69"/>
      <c r="C79" s="71"/>
      <c r="D79" s="73"/>
      <c r="E79" s="8" t="s">
        <v>58</v>
      </c>
      <c r="F79" s="7">
        <v>22.85</v>
      </c>
      <c r="G79" s="7">
        <v>22.2</v>
      </c>
      <c r="H79" s="13">
        <v>22.3</v>
      </c>
      <c r="I79" s="25">
        <v>19.55</v>
      </c>
      <c r="J79" s="14"/>
      <c r="K79" s="76"/>
    </row>
    <row r="80" spans="2:11" ht="14.25" customHeight="1" thickBot="1" x14ac:dyDescent="0.3">
      <c r="B80" s="69"/>
      <c r="C80" s="71"/>
      <c r="D80" s="73"/>
      <c r="E80" s="8" t="s">
        <v>62</v>
      </c>
      <c r="F80" s="7">
        <v>20.5</v>
      </c>
      <c r="G80" s="7">
        <v>18.45</v>
      </c>
      <c r="H80" s="13">
        <v>21.05</v>
      </c>
      <c r="I80" s="25">
        <v>19.600000000000001</v>
      </c>
      <c r="J80" s="14"/>
      <c r="K80" s="76"/>
    </row>
    <row r="81" spans="2:11" ht="14.25" customHeight="1" thickBot="1" x14ac:dyDescent="0.3">
      <c r="B81" s="69"/>
      <c r="C81" s="71"/>
      <c r="D81" s="73"/>
      <c r="E81" s="8" t="s">
        <v>65</v>
      </c>
      <c r="F81" s="7"/>
      <c r="G81" s="7"/>
      <c r="H81" s="13">
        <v>17.75</v>
      </c>
      <c r="I81" s="25">
        <v>22.2</v>
      </c>
      <c r="J81" s="14"/>
      <c r="K81" s="76"/>
    </row>
    <row r="82" spans="2:11" ht="14.25" customHeight="1" thickBot="1" x14ac:dyDescent="0.3">
      <c r="B82" s="70"/>
      <c r="C82" s="72"/>
      <c r="D82" s="75"/>
      <c r="E82" s="9" t="s">
        <v>15</v>
      </c>
      <c r="F82" s="10">
        <f>AVERAGE(F74:F81)</f>
        <v>21.557142857142857</v>
      </c>
      <c r="G82" s="10">
        <f>AVERAGE(G74:G81)</f>
        <v>20.550000000000004</v>
      </c>
      <c r="H82" s="10">
        <f>AVERAGE(H74:H81)</f>
        <v>20.285714285714285</v>
      </c>
      <c r="I82" s="39">
        <f>AVERAGE(I74:I81)</f>
        <v>20.616666666666667</v>
      </c>
      <c r="J82" s="19">
        <f>SUM(F82:I82)</f>
        <v>83.009523809523813</v>
      </c>
      <c r="K82" s="77"/>
    </row>
    <row r="85" spans="2:11" ht="14.25" customHeight="1" x14ac:dyDescent="0.25">
      <c r="B85" s="15"/>
      <c r="C85" s="16"/>
      <c r="D85" s="17"/>
      <c r="E85" s="21"/>
      <c r="F85" s="22"/>
      <c r="G85" s="22"/>
      <c r="H85" s="22"/>
      <c r="I85" s="22"/>
      <c r="J85" s="23"/>
      <c r="K85" s="20"/>
    </row>
    <row r="86" spans="2:11" ht="16.5" thickBot="1" x14ac:dyDescent="0.3"/>
    <row r="87" spans="2:11" ht="14.25" customHeight="1" thickBot="1" x14ac:dyDescent="0.3">
      <c r="B87" s="1" t="s">
        <v>0</v>
      </c>
      <c r="C87" s="2" t="s">
        <v>1</v>
      </c>
      <c r="D87" s="2" t="s">
        <v>2</v>
      </c>
      <c r="E87" s="2" t="s">
        <v>3</v>
      </c>
      <c r="F87" s="12" t="s">
        <v>4</v>
      </c>
      <c r="G87" s="12" t="s">
        <v>5</v>
      </c>
      <c r="H87" s="12" t="s">
        <v>6</v>
      </c>
      <c r="I87" s="12" t="s">
        <v>7</v>
      </c>
      <c r="J87" s="2" t="s">
        <v>8</v>
      </c>
      <c r="K87" s="3"/>
    </row>
    <row r="88" spans="2:11" ht="14.25" customHeight="1" thickBot="1" x14ac:dyDescent="0.3">
      <c r="B88" s="69">
        <v>10</v>
      </c>
      <c r="C88" s="71" t="s">
        <v>39</v>
      </c>
      <c r="D88" s="73" t="s">
        <v>38</v>
      </c>
      <c r="E88" s="38" t="s">
        <v>16</v>
      </c>
      <c r="F88" s="25">
        <v>21.05</v>
      </c>
      <c r="G88" s="25">
        <v>20.85</v>
      </c>
      <c r="H88" s="25">
        <v>19.350000000000001</v>
      </c>
      <c r="I88" s="25">
        <v>22.15</v>
      </c>
      <c r="J88" s="25"/>
      <c r="K88" s="76"/>
    </row>
    <row r="89" spans="2:11" ht="14.25" customHeight="1" thickBot="1" x14ac:dyDescent="0.3">
      <c r="B89" s="69"/>
      <c r="C89" s="71"/>
      <c r="D89" s="74"/>
      <c r="E89" s="38" t="s">
        <v>17</v>
      </c>
      <c r="F89" s="13">
        <v>22.95</v>
      </c>
      <c r="G89" s="25">
        <v>22.85</v>
      </c>
      <c r="H89" s="25"/>
      <c r="I89" s="24">
        <v>21.9</v>
      </c>
      <c r="J89" s="25"/>
      <c r="K89" s="76"/>
    </row>
    <row r="90" spans="2:11" ht="14.25" customHeight="1" thickBot="1" x14ac:dyDescent="0.3">
      <c r="B90" s="69"/>
      <c r="C90" s="71"/>
      <c r="D90" s="73"/>
      <c r="E90" s="27" t="s">
        <v>53</v>
      </c>
      <c r="F90" s="7">
        <v>20.100000000000001</v>
      </c>
      <c r="G90" s="7">
        <v>19.649999999999999</v>
      </c>
      <c r="H90" s="13">
        <v>22.1</v>
      </c>
      <c r="I90" s="25">
        <v>21.45</v>
      </c>
      <c r="J90" s="14"/>
      <c r="K90" s="76"/>
    </row>
    <row r="91" spans="2:11" ht="14.25" customHeight="1" thickBot="1" x14ac:dyDescent="0.3">
      <c r="B91" s="69"/>
      <c r="C91" s="71"/>
      <c r="D91" s="73"/>
      <c r="E91" s="8" t="s">
        <v>58</v>
      </c>
      <c r="F91" s="7">
        <v>20.7</v>
      </c>
      <c r="G91" s="7">
        <v>19.649999999999999</v>
      </c>
      <c r="H91" s="13">
        <v>20.55</v>
      </c>
      <c r="I91" s="25">
        <v>19.7</v>
      </c>
      <c r="J91" s="14"/>
      <c r="K91" s="76"/>
    </row>
    <row r="92" spans="2:11" ht="14.25" customHeight="1" thickBot="1" x14ac:dyDescent="0.3">
      <c r="B92" s="69"/>
      <c r="C92" s="71"/>
      <c r="D92" s="73"/>
      <c r="E92" s="8" t="s">
        <v>62</v>
      </c>
      <c r="F92" s="7">
        <v>20.3</v>
      </c>
      <c r="G92" s="7">
        <v>17.8</v>
      </c>
      <c r="H92" s="13">
        <v>19.399999999999999</v>
      </c>
      <c r="I92" s="25">
        <v>18.45</v>
      </c>
      <c r="J92" s="14"/>
      <c r="K92" s="76"/>
    </row>
    <row r="93" spans="2:11" ht="14.25" customHeight="1" thickBot="1" x14ac:dyDescent="0.3">
      <c r="B93" s="70"/>
      <c r="C93" s="72"/>
      <c r="D93" s="75"/>
      <c r="E93" s="9" t="s">
        <v>15</v>
      </c>
      <c r="F93" s="10">
        <f>AVERAGE(F88:F92)</f>
        <v>21.02</v>
      </c>
      <c r="G93" s="10">
        <f>AVERAGE(G88:G92)</f>
        <v>20.16</v>
      </c>
      <c r="H93" s="10">
        <f>AVERAGE(H88:H92)</f>
        <v>20.350000000000001</v>
      </c>
      <c r="I93" s="39">
        <f>AVERAGE(I88:I92)</f>
        <v>20.73</v>
      </c>
      <c r="J93" s="19">
        <f>SUM(F93:I93)</f>
        <v>82.26</v>
      </c>
      <c r="K93" s="77"/>
    </row>
    <row r="95" spans="2:11" ht="14.25" customHeight="1" x14ac:dyDescent="0.25">
      <c r="B95" s="15"/>
      <c r="C95" s="16"/>
      <c r="D95" s="17"/>
      <c r="E95" s="21"/>
      <c r="F95" s="22"/>
      <c r="G95" s="22"/>
      <c r="H95" s="22"/>
      <c r="I95" s="22"/>
      <c r="J95" s="23"/>
      <c r="K95" s="20"/>
    </row>
    <row r="96" spans="2:11" ht="14.25" customHeight="1" x14ac:dyDescent="0.25">
      <c r="B96" s="15"/>
      <c r="C96" s="16"/>
      <c r="D96" s="17"/>
      <c r="E96" s="21"/>
      <c r="F96" s="22"/>
      <c r="G96" s="22"/>
      <c r="H96" s="22"/>
      <c r="I96" s="22"/>
      <c r="J96" s="23"/>
      <c r="K96" s="20"/>
    </row>
    <row r="97" spans="2:11" ht="14.25" customHeight="1" thickBot="1" x14ac:dyDescent="0.3">
      <c r="B97" s="15"/>
      <c r="C97" s="16"/>
      <c r="D97" s="17"/>
      <c r="E97" s="21"/>
      <c r="F97" s="22"/>
      <c r="G97" s="22"/>
      <c r="H97" s="22"/>
      <c r="I97" s="22"/>
      <c r="J97" s="23"/>
      <c r="K97" s="20"/>
    </row>
    <row r="98" spans="2:11" ht="14.25" customHeight="1" thickBot="1" x14ac:dyDescent="0.3">
      <c r="B98" s="1" t="s">
        <v>0</v>
      </c>
      <c r="C98" s="2" t="s">
        <v>1</v>
      </c>
      <c r="D98" s="2" t="s">
        <v>2</v>
      </c>
      <c r="E98" s="2" t="s">
        <v>3</v>
      </c>
      <c r="F98" s="12" t="s">
        <v>4</v>
      </c>
      <c r="G98" s="12" t="s">
        <v>5</v>
      </c>
      <c r="H98" s="12" t="s">
        <v>6</v>
      </c>
      <c r="I98" s="12" t="s">
        <v>7</v>
      </c>
      <c r="J98" s="2" t="s">
        <v>8</v>
      </c>
      <c r="K98" s="3"/>
    </row>
    <row r="99" spans="2:11" ht="14.25" customHeight="1" thickBot="1" x14ac:dyDescent="0.3">
      <c r="B99" s="69">
        <v>11</v>
      </c>
      <c r="C99" s="71" t="s">
        <v>29</v>
      </c>
      <c r="D99" s="73" t="s">
        <v>31</v>
      </c>
      <c r="E99" s="38" t="s">
        <v>16</v>
      </c>
      <c r="F99" s="25">
        <v>20.8</v>
      </c>
      <c r="G99" s="25">
        <v>22.05</v>
      </c>
      <c r="H99" s="25">
        <v>21.45</v>
      </c>
      <c r="I99" s="25">
        <v>21.55</v>
      </c>
      <c r="J99" s="25"/>
      <c r="K99" s="76"/>
    </row>
    <row r="100" spans="2:11" ht="14.25" customHeight="1" thickBot="1" x14ac:dyDescent="0.3">
      <c r="B100" s="69"/>
      <c r="C100" s="71"/>
      <c r="D100" s="74"/>
      <c r="E100" s="38" t="s">
        <v>17</v>
      </c>
      <c r="F100" s="13"/>
      <c r="G100" s="25">
        <v>20.05</v>
      </c>
      <c r="H100" s="25">
        <v>20.65</v>
      </c>
      <c r="I100" s="24">
        <v>21.9</v>
      </c>
      <c r="J100" s="25"/>
      <c r="K100" s="76"/>
    </row>
    <row r="101" spans="2:11" ht="14.25" customHeight="1" thickBot="1" x14ac:dyDescent="0.3">
      <c r="B101" s="69"/>
      <c r="C101" s="71"/>
      <c r="D101" s="73"/>
      <c r="E101" s="27" t="s">
        <v>58</v>
      </c>
      <c r="F101" s="7">
        <v>20.45</v>
      </c>
      <c r="G101" s="7">
        <v>15.65</v>
      </c>
      <c r="H101" s="13">
        <v>19.95</v>
      </c>
      <c r="I101" s="25">
        <v>18.600000000000001</v>
      </c>
      <c r="J101" s="14"/>
      <c r="K101" s="76"/>
    </row>
    <row r="102" spans="2:11" ht="14.25" customHeight="1" thickBot="1" x14ac:dyDescent="0.3">
      <c r="B102" s="69"/>
      <c r="C102" s="71"/>
      <c r="D102" s="73"/>
      <c r="E102" s="8"/>
      <c r="F102" s="7"/>
      <c r="G102" s="7"/>
      <c r="H102" s="13"/>
      <c r="I102" s="25"/>
      <c r="J102" s="14"/>
      <c r="K102" s="76"/>
    </row>
    <row r="103" spans="2:11" ht="14.25" customHeight="1" thickBot="1" x14ac:dyDescent="0.3">
      <c r="B103" s="70"/>
      <c r="C103" s="72"/>
      <c r="D103" s="75"/>
      <c r="E103" s="9" t="s">
        <v>15</v>
      </c>
      <c r="F103" s="10">
        <f>AVERAGE(F99:F102)</f>
        <v>20.625</v>
      </c>
      <c r="G103" s="10">
        <f>AVERAGE(G99:G102)</f>
        <v>19.25</v>
      </c>
      <c r="H103" s="10">
        <f>AVERAGE(H99:H102)</f>
        <v>20.683333333333334</v>
      </c>
      <c r="I103" s="39">
        <f>AVERAGE(I99:I102)</f>
        <v>20.683333333333334</v>
      </c>
      <c r="J103" s="19">
        <f>SUM(F103:I103)</f>
        <v>81.241666666666674</v>
      </c>
      <c r="K103" s="77"/>
    </row>
    <row r="106" spans="2:11" ht="16.5" thickBot="1" x14ac:dyDescent="0.3"/>
    <row r="107" spans="2:11" ht="14.25" customHeight="1" thickBot="1" x14ac:dyDescent="0.3">
      <c r="B107" s="1" t="s">
        <v>0</v>
      </c>
      <c r="C107" s="2" t="s">
        <v>1</v>
      </c>
      <c r="D107" s="2" t="s">
        <v>2</v>
      </c>
      <c r="E107" s="2" t="s">
        <v>3</v>
      </c>
      <c r="F107" s="2" t="s">
        <v>4</v>
      </c>
      <c r="G107" s="12" t="s">
        <v>5</v>
      </c>
      <c r="H107" s="12" t="s">
        <v>6</v>
      </c>
      <c r="I107" s="2" t="s">
        <v>7</v>
      </c>
      <c r="J107" s="2" t="s">
        <v>8</v>
      </c>
      <c r="K107" s="3"/>
    </row>
    <row r="108" spans="2:11" ht="14.25" customHeight="1" thickBot="1" x14ac:dyDescent="0.3">
      <c r="B108" s="69">
        <v>12</v>
      </c>
      <c r="C108" s="71" t="s">
        <v>55</v>
      </c>
      <c r="D108" s="73" t="s">
        <v>56</v>
      </c>
      <c r="E108" s="38" t="s">
        <v>16</v>
      </c>
      <c r="F108" s="13">
        <v>22.1</v>
      </c>
      <c r="G108" s="37">
        <v>19.3</v>
      </c>
      <c r="H108" s="25">
        <v>19.55</v>
      </c>
      <c r="I108" s="13">
        <v>19.55</v>
      </c>
      <c r="J108" s="25"/>
      <c r="K108" s="76"/>
    </row>
    <row r="109" spans="2:11" ht="14.25" customHeight="1" thickBot="1" x14ac:dyDescent="0.3">
      <c r="B109" s="69"/>
      <c r="C109" s="71"/>
      <c r="D109" s="74"/>
      <c r="E109" s="38" t="s">
        <v>17</v>
      </c>
      <c r="F109" s="13">
        <v>19.899999999999999</v>
      </c>
      <c r="G109" s="25"/>
      <c r="H109" s="24"/>
      <c r="I109" s="24"/>
      <c r="J109" s="25"/>
      <c r="K109" s="76"/>
    </row>
    <row r="110" spans="2:11" ht="14.25" customHeight="1" thickBot="1" x14ac:dyDescent="0.3">
      <c r="B110" s="69"/>
      <c r="C110" s="71"/>
      <c r="D110" s="73"/>
      <c r="E110" s="27" t="s">
        <v>53</v>
      </c>
      <c r="F110" s="7">
        <v>17.95</v>
      </c>
      <c r="G110" s="7">
        <v>21.2</v>
      </c>
      <c r="H110" s="13">
        <v>20.399999999999999</v>
      </c>
      <c r="I110" s="25">
        <v>19.600000000000001</v>
      </c>
      <c r="J110" s="14"/>
      <c r="K110" s="76"/>
    </row>
    <row r="111" spans="2:11" ht="14.25" customHeight="1" thickBot="1" x14ac:dyDescent="0.3">
      <c r="B111" s="69"/>
      <c r="C111" s="71"/>
      <c r="D111" s="73"/>
      <c r="E111" s="8" t="s">
        <v>58</v>
      </c>
      <c r="F111" s="7">
        <v>17.600000000000001</v>
      </c>
      <c r="G111" s="7">
        <v>20.45</v>
      </c>
      <c r="H111" s="13">
        <v>20</v>
      </c>
      <c r="I111" s="25">
        <v>18.2</v>
      </c>
      <c r="J111" s="14"/>
      <c r="K111" s="76"/>
    </row>
    <row r="112" spans="2:11" ht="14.25" customHeight="1" thickBot="1" x14ac:dyDescent="0.3">
      <c r="B112" s="69"/>
      <c r="C112" s="71"/>
      <c r="D112" s="73"/>
      <c r="E112" s="8" t="s">
        <v>62</v>
      </c>
      <c r="F112" s="7">
        <v>20.95</v>
      </c>
      <c r="G112" s="7">
        <v>19</v>
      </c>
      <c r="H112" s="13">
        <v>17.899999999999999</v>
      </c>
      <c r="I112" s="25">
        <v>18.75</v>
      </c>
      <c r="J112" s="14"/>
      <c r="K112" s="76"/>
    </row>
    <row r="113" spans="2:11" ht="14.25" customHeight="1" thickBot="1" x14ac:dyDescent="0.3">
      <c r="B113" s="69"/>
      <c r="C113" s="71"/>
      <c r="D113" s="73"/>
      <c r="E113" s="8" t="s">
        <v>64</v>
      </c>
      <c r="F113" s="7">
        <v>20.3</v>
      </c>
      <c r="G113" s="7"/>
      <c r="H113" s="13"/>
      <c r="I113" s="45"/>
      <c r="J113" s="14"/>
      <c r="K113" s="76"/>
    </row>
    <row r="114" spans="2:11" ht="14.25" customHeight="1" thickBot="1" x14ac:dyDescent="0.3">
      <c r="B114" s="70"/>
      <c r="C114" s="72"/>
      <c r="D114" s="75"/>
      <c r="E114" s="9" t="s">
        <v>15</v>
      </c>
      <c r="F114" s="10">
        <f>AVERAGE(F108:F113)</f>
        <v>19.8</v>
      </c>
      <c r="G114" s="10">
        <f>AVERAGE(G108:G112)</f>
        <v>19.987500000000001</v>
      </c>
      <c r="H114" s="10">
        <f>AVERAGE(H108:H112)</f>
        <v>19.462499999999999</v>
      </c>
      <c r="I114" s="39">
        <f>AVERAGE(I108:I112)</f>
        <v>19.025000000000002</v>
      </c>
      <c r="J114" s="19">
        <f>SUM(F114:I114)</f>
        <v>78.275000000000006</v>
      </c>
      <c r="K114" s="77"/>
    </row>
    <row r="115" spans="2:11" ht="14.25" customHeight="1" x14ac:dyDescent="0.25">
      <c r="B115" s="15"/>
      <c r="C115" s="16"/>
      <c r="D115" s="17"/>
      <c r="E115" s="21"/>
      <c r="F115" s="22"/>
      <c r="G115" s="22"/>
      <c r="H115" s="22"/>
      <c r="I115" s="22"/>
      <c r="J115" s="23"/>
      <c r="K115" s="20"/>
    </row>
    <row r="120" spans="2:11" ht="14.25" customHeight="1" x14ac:dyDescent="0.25">
      <c r="B120" s="15"/>
      <c r="C120" s="16"/>
      <c r="D120" s="17"/>
      <c r="E120" s="21"/>
      <c r="F120" s="22"/>
      <c r="G120" s="22"/>
      <c r="H120" s="22"/>
      <c r="I120" s="22"/>
      <c r="J120" s="23"/>
      <c r="K120" s="20"/>
    </row>
    <row r="121" spans="2:11" ht="14.25" customHeight="1" x14ac:dyDescent="0.25">
      <c r="B121" s="15"/>
      <c r="C121" s="16"/>
      <c r="D121" s="17"/>
      <c r="E121" s="21"/>
      <c r="F121" s="22"/>
      <c r="G121" s="22"/>
      <c r="H121" s="22"/>
      <c r="I121" s="22"/>
      <c r="J121" s="23"/>
      <c r="K121" s="20"/>
    </row>
    <row r="122" spans="2:11" ht="14.25" customHeight="1" x14ac:dyDescent="0.25">
      <c r="B122" s="15"/>
      <c r="C122" s="16"/>
      <c r="D122" s="17"/>
      <c r="E122" s="21"/>
      <c r="F122" s="22"/>
      <c r="G122" s="22"/>
      <c r="H122" s="22"/>
      <c r="I122" s="22"/>
      <c r="J122" s="23"/>
      <c r="K122" s="20"/>
    </row>
    <row r="129" spans="2:11" ht="14.25" customHeight="1" x14ac:dyDescent="0.25">
      <c r="B129" s="15"/>
      <c r="C129" s="16"/>
      <c r="D129" s="17"/>
      <c r="E129" s="21"/>
      <c r="F129" s="22"/>
      <c r="G129" s="22"/>
      <c r="H129" s="22"/>
      <c r="I129" s="22"/>
      <c r="J129" s="23"/>
      <c r="K129" s="20"/>
    </row>
    <row r="130" spans="2:11" ht="14.25" customHeight="1" x14ac:dyDescent="0.25">
      <c r="B130" s="15"/>
      <c r="C130" s="16"/>
      <c r="D130" s="17"/>
      <c r="E130" s="21"/>
      <c r="F130" s="22"/>
      <c r="G130" s="22"/>
      <c r="H130" s="22"/>
      <c r="I130" s="22"/>
      <c r="J130" s="23"/>
      <c r="K130" s="20"/>
    </row>
  </sheetData>
  <mergeCells count="48">
    <mergeCell ref="B46:B53"/>
    <mergeCell ref="K29:K33"/>
    <mergeCell ref="K88:K93"/>
    <mergeCell ref="K74:K82"/>
    <mergeCell ref="C46:C53"/>
    <mergeCell ref="D46:D53"/>
    <mergeCell ref="K46:K53"/>
    <mergeCell ref="B29:B33"/>
    <mergeCell ref="C29:C33"/>
    <mergeCell ref="D29:D33"/>
    <mergeCell ref="B88:B93"/>
    <mergeCell ref="C88:C93"/>
    <mergeCell ref="D88:D93"/>
    <mergeCell ref="B57:B62"/>
    <mergeCell ref="C57:C62"/>
    <mergeCell ref="D57:D62"/>
    <mergeCell ref="K57:K62"/>
    <mergeCell ref="B74:B82"/>
    <mergeCell ref="C74:C82"/>
    <mergeCell ref="D74:D82"/>
    <mergeCell ref="B108:B114"/>
    <mergeCell ref="C108:C114"/>
    <mergeCell ref="D108:D114"/>
    <mergeCell ref="K108:K114"/>
    <mergeCell ref="B65:B69"/>
    <mergeCell ref="C65:C69"/>
    <mergeCell ref="D65:D69"/>
    <mergeCell ref="K65:K69"/>
    <mergeCell ref="K99:K103"/>
    <mergeCell ref="B99:B103"/>
    <mergeCell ref="C99:C103"/>
    <mergeCell ref="D99:D103"/>
    <mergeCell ref="B4:B8"/>
    <mergeCell ref="C4:C8"/>
    <mergeCell ref="D4:D8"/>
    <mergeCell ref="K4:K8"/>
    <mergeCell ref="B37:B41"/>
    <mergeCell ref="C37:C41"/>
    <mergeCell ref="D37:D41"/>
    <mergeCell ref="K37:K41"/>
    <mergeCell ref="B12:B16"/>
    <mergeCell ref="C12:C16"/>
    <mergeCell ref="D12:D16"/>
    <mergeCell ref="K12:K16"/>
    <mergeCell ref="B20:B26"/>
    <mergeCell ref="C20:C26"/>
    <mergeCell ref="D20:D26"/>
    <mergeCell ref="K20:K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72"/>
  <sheetViews>
    <sheetView showGridLines="0" zoomScale="80" zoomScaleNormal="80" workbookViewId="0">
      <selection activeCell="A3" sqref="A3:XFD38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27</v>
      </c>
      <c r="F4" s="35">
        <v>19.75</v>
      </c>
      <c r="G4" s="35">
        <v>21.55</v>
      </c>
      <c r="H4" s="35">
        <v>19.8</v>
      </c>
      <c r="I4" s="35">
        <v>19.899999999999999</v>
      </c>
      <c r="J4" s="41"/>
      <c r="K4" s="33"/>
    </row>
    <row r="5" spans="2:12" ht="16.5" thickBot="1" x14ac:dyDescent="0.3">
      <c r="B5" s="32"/>
      <c r="C5" s="33"/>
      <c r="D5" s="34"/>
      <c r="E5" s="38" t="s">
        <v>36</v>
      </c>
      <c r="F5" s="41"/>
      <c r="G5" s="35">
        <v>20.9</v>
      </c>
      <c r="H5" s="41"/>
      <c r="I5" s="41"/>
      <c r="J5" s="41"/>
      <c r="K5" s="33"/>
    </row>
    <row r="6" spans="2:12" ht="16.5" thickBot="1" x14ac:dyDescent="0.3">
      <c r="B6" s="32"/>
      <c r="C6" s="33"/>
      <c r="D6" s="34"/>
      <c r="E6" s="38" t="s">
        <v>16</v>
      </c>
      <c r="F6" s="35">
        <v>22.55</v>
      </c>
      <c r="G6" s="35">
        <v>18.8</v>
      </c>
      <c r="H6" s="35">
        <v>19.55</v>
      </c>
      <c r="I6" s="35">
        <v>22.7</v>
      </c>
      <c r="J6" s="36"/>
      <c r="K6" s="33"/>
    </row>
    <row r="7" spans="2:12" ht="16.5" thickBot="1" x14ac:dyDescent="0.3">
      <c r="B7" s="32"/>
      <c r="C7" s="33"/>
      <c r="D7" s="34"/>
      <c r="E7" s="38" t="s">
        <v>17</v>
      </c>
      <c r="F7" s="35">
        <v>22.35</v>
      </c>
      <c r="G7" s="35">
        <v>21.9</v>
      </c>
      <c r="H7" s="35">
        <v>22.6</v>
      </c>
      <c r="I7" s="35">
        <v>21.35</v>
      </c>
      <c r="J7" s="36"/>
      <c r="K7" s="33"/>
    </row>
    <row r="8" spans="2:12" ht="16.5" customHeight="1" thickBot="1" x14ac:dyDescent="0.3">
      <c r="B8" s="69">
        <v>1</v>
      </c>
      <c r="C8" s="71" t="s">
        <v>10</v>
      </c>
      <c r="D8" s="74" t="s">
        <v>18</v>
      </c>
      <c r="E8" s="18" t="s">
        <v>41</v>
      </c>
      <c r="F8" s="7">
        <v>18.45</v>
      </c>
      <c r="G8" s="6">
        <v>20.9</v>
      </c>
      <c r="H8" s="6">
        <v>20.25</v>
      </c>
      <c r="I8" s="7">
        <v>20.55</v>
      </c>
      <c r="J8" s="7"/>
      <c r="K8" s="76"/>
      <c r="L8" s="5"/>
    </row>
    <row r="9" spans="2:12" ht="16.5" customHeight="1" thickBot="1" x14ac:dyDescent="0.3">
      <c r="B9" s="69"/>
      <c r="C9" s="71"/>
      <c r="D9" s="73"/>
      <c r="E9" s="46" t="s">
        <v>17</v>
      </c>
      <c r="F9" s="29"/>
      <c r="G9" s="29"/>
      <c r="H9" s="29"/>
      <c r="I9" s="29"/>
      <c r="J9" s="7"/>
      <c r="K9" s="76"/>
      <c r="L9" s="5"/>
    </row>
    <row r="10" spans="2:12" ht="16.5" customHeight="1" thickBot="1" x14ac:dyDescent="0.3">
      <c r="B10" s="69"/>
      <c r="C10" s="71"/>
      <c r="D10" s="74"/>
      <c r="E10" s="18" t="s">
        <v>50</v>
      </c>
      <c r="F10" s="6"/>
      <c r="G10" s="6">
        <v>19.649999999999999</v>
      </c>
      <c r="H10" s="6"/>
      <c r="I10" s="7">
        <v>20.25</v>
      </c>
      <c r="J10" s="7"/>
      <c r="K10" s="76"/>
      <c r="L10" s="5"/>
    </row>
    <row r="11" spans="2:12" ht="16.5" customHeight="1" thickBot="1" x14ac:dyDescent="0.3">
      <c r="B11" s="70"/>
      <c r="C11" s="72"/>
      <c r="D11" s="75"/>
      <c r="E11" s="9" t="s">
        <v>15</v>
      </c>
      <c r="F11" s="10">
        <f>AVERAGE(F4:F10)</f>
        <v>20.775000000000002</v>
      </c>
      <c r="G11" s="10">
        <f>AVERAGE(G4:G10)</f>
        <v>20.616666666666671</v>
      </c>
      <c r="H11" s="10">
        <f>AVERAGE(H4:H10)</f>
        <v>20.55</v>
      </c>
      <c r="I11" s="10">
        <f>AVERAGE(I4:I10)</f>
        <v>20.95</v>
      </c>
      <c r="J11" s="11">
        <f>SUM(F11:I11)</f>
        <v>82.89166666666668</v>
      </c>
      <c r="K11" s="77"/>
    </row>
    <row r="13" spans="2:12" ht="16.5" thickBot="1" x14ac:dyDescent="0.3"/>
    <row r="14" spans="2:12" ht="16.5" thickBot="1" x14ac:dyDescent="0.3">
      <c r="B14" s="1" t="s">
        <v>0</v>
      </c>
      <c r="C14" s="2" t="s">
        <v>1</v>
      </c>
      <c r="D14" s="2" t="s">
        <v>2</v>
      </c>
      <c r="E14" s="1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8</v>
      </c>
    </row>
    <row r="15" spans="2:12" ht="16.5" thickBot="1" x14ac:dyDescent="0.3">
      <c r="B15" s="32"/>
      <c r="C15" s="33"/>
      <c r="D15" s="34"/>
      <c r="E15" s="38" t="s">
        <v>16</v>
      </c>
      <c r="F15" s="35">
        <v>22.4</v>
      </c>
      <c r="G15" s="35">
        <v>21.15</v>
      </c>
      <c r="H15" s="35">
        <v>23.1</v>
      </c>
      <c r="I15" s="35">
        <v>17</v>
      </c>
      <c r="J15" s="36"/>
      <c r="K15" s="33"/>
    </row>
    <row r="16" spans="2:12" ht="16.5" thickBot="1" x14ac:dyDescent="0.3">
      <c r="B16" s="32"/>
      <c r="C16" s="33"/>
      <c r="D16" s="34"/>
      <c r="E16" s="38" t="s">
        <v>17</v>
      </c>
      <c r="F16" s="35">
        <v>22.9</v>
      </c>
      <c r="G16" s="35">
        <v>17.95</v>
      </c>
      <c r="H16" s="35">
        <v>22</v>
      </c>
      <c r="I16" s="35">
        <v>21.45</v>
      </c>
      <c r="J16" s="36"/>
      <c r="K16" s="33"/>
    </row>
    <row r="17" spans="2:12" ht="16.5" customHeight="1" thickBot="1" x14ac:dyDescent="0.3">
      <c r="B17" s="69">
        <v>2</v>
      </c>
      <c r="C17" s="71" t="s">
        <v>11</v>
      </c>
      <c r="D17" s="74" t="s">
        <v>19</v>
      </c>
      <c r="E17" s="18" t="s">
        <v>42</v>
      </c>
      <c r="F17" s="7">
        <v>18</v>
      </c>
      <c r="G17" s="6">
        <v>19.149999999999999</v>
      </c>
      <c r="H17" s="6">
        <v>21.9</v>
      </c>
      <c r="I17" s="7">
        <v>19.5</v>
      </c>
      <c r="J17" s="7"/>
      <c r="K17" s="76"/>
      <c r="L17" s="5"/>
    </row>
    <row r="18" spans="2:12" ht="16.5" customHeight="1" thickBot="1" x14ac:dyDescent="0.3">
      <c r="B18" s="69"/>
      <c r="C18" s="71"/>
      <c r="D18" s="73"/>
      <c r="E18" s="28" t="s">
        <v>50</v>
      </c>
      <c r="F18" s="29"/>
      <c r="G18" s="29"/>
      <c r="H18" s="29">
        <v>19.7</v>
      </c>
      <c r="I18" s="29"/>
      <c r="J18" s="7"/>
      <c r="K18" s="76"/>
      <c r="L18" s="5"/>
    </row>
    <row r="19" spans="2:12" ht="16.5" customHeight="1" thickBot="1" x14ac:dyDescent="0.3">
      <c r="B19" s="69"/>
      <c r="C19" s="71"/>
      <c r="D19" s="73"/>
      <c r="E19" s="26"/>
      <c r="F19" s="6"/>
      <c r="G19" s="6"/>
      <c r="H19" s="6"/>
      <c r="I19" s="7"/>
      <c r="J19" s="7"/>
      <c r="K19" s="76"/>
      <c r="L19" s="5"/>
    </row>
    <row r="20" spans="2:12" ht="16.5" customHeight="1" thickBot="1" x14ac:dyDescent="0.3">
      <c r="B20" s="70"/>
      <c r="C20" s="72"/>
      <c r="D20" s="75"/>
      <c r="E20" s="9" t="s">
        <v>15</v>
      </c>
      <c r="F20" s="10">
        <f>AVERAGE(F15:F19)</f>
        <v>21.099999999999998</v>
      </c>
      <c r="G20" s="10">
        <f>AVERAGE(G15:G19)</f>
        <v>19.416666666666664</v>
      </c>
      <c r="H20" s="10">
        <f>AVERAGE(H15:H19)</f>
        <v>21.675000000000001</v>
      </c>
      <c r="I20" s="10">
        <f>AVERAGE(I15:I19)</f>
        <v>19.316666666666666</v>
      </c>
      <c r="J20" s="11">
        <f>SUM(F20:I20)</f>
        <v>81.508333333333326</v>
      </c>
      <c r="K20" s="77"/>
    </row>
    <row r="21" spans="2:12" ht="16.5" thickBot="1" x14ac:dyDescent="0.3"/>
    <row r="22" spans="2:12" ht="16.5" thickBot="1" x14ac:dyDescent="0.3">
      <c r="B22" s="1" t="s">
        <v>0</v>
      </c>
      <c r="C22" s="2" t="s">
        <v>1</v>
      </c>
      <c r="D22" s="2" t="s">
        <v>2</v>
      </c>
      <c r="E22" s="1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8</v>
      </c>
    </row>
    <row r="23" spans="2:12" ht="16.5" thickBot="1" x14ac:dyDescent="0.3">
      <c r="B23" s="32"/>
      <c r="C23" s="33"/>
      <c r="D23" s="34"/>
      <c r="E23" s="38" t="s">
        <v>16</v>
      </c>
      <c r="F23" s="35">
        <v>19.850000000000001</v>
      </c>
      <c r="G23" s="35">
        <v>18.2</v>
      </c>
      <c r="H23" s="35">
        <v>18.25</v>
      </c>
      <c r="I23" s="35">
        <v>17.350000000000001</v>
      </c>
      <c r="J23" s="36"/>
      <c r="K23" s="33"/>
    </row>
    <row r="24" spans="2:12" ht="16.5" thickBot="1" x14ac:dyDescent="0.3">
      <c r="B24" s="32"/>
      <c r="C24" s="33"/>
      <c r="D24" s="34"/>
      <c r="E24" s="38" t="s">
        <v>17</v>
      </c>
      <c r="F24" s="35">
        <v>21.7</v>
      </c>
      <c r="G24" s="35">
        <v>20.55</v>
      </c>
      <c r="H24" s="35">
        <v>18.350000000000001</v>
      </c>
      <c r="I24" s="35">
        <v>17.8</v>
      </c>
      <c r="J24" s="36"/>
      <c r="K24" s="33"/>
    </row>
    <row r="25" spans="2:12" ht="16.5" customHeight="1" thickBot="1" x14ac:dyDescent="0.3">
      <c r="B25" s="69">
        <v>3</v>
      </c>
      <c r="C25" s="71" t="s">
        <v>9</v>
      </c>
      <c r="D25" s="74" t="s">
        <v>20</v>
      </c>
      <c r="E25" s="18" t="s">
        <v>43</v>
      </c>
      <c r="F25" s="7">
        <v>19.149999999999999</v>
      </c>
      <c r="G25" s="6">
        <v>19.95</v>
      </c>
      <c r="H25" s="6"/>
      <c r="I25" s="7"/>
      <c r="J25" s="7"/>
      <c r="K25" s="76"/>
      <c r="L25" s="5"/>
    </row>
    <row r="26" spans="2:12" ht="16.5" customHeight="1" thickBot="1" x14ac:dyDescent="0.3">
      <c r="B26" s="69"/>
      <c r="C26" s="71"/>
      <c r="D26" s="73"/>
      <c r="E26" s="28" t="s">
        <v>50</v>
      </c>
      <c r="F26" s="29">
        <v>19.75</v>
      </c>
      <c r="G26" s="29"/>
      <c r="H26" s="29"/>
      <c r="I26" s="29"/>
      <c r="J26" s="7"/>
      <c r="K26" s="76"/>
      <c r="L26" s="5"/>
    </row>
    <row r="27" spans="2:12" ht="16.5" customHeight="1" thickBot="1" x14ac:dyDescent="0.3">
      <c r="B27" s="69"/>
      <c r="C27" s="71"/>
      <c r="D27" s="73"/>
      <c r="E27" s="26" t="s">
        <v>58</v>
      </c>
      <c r="F27" s="6">
        <v>21.05</v>
      </c>
      <c r="G27" s="6">
        <v>20.399999999999999</v>
      </c>
      <c r="H27" s="6">
        <v>17.850000000000001</v>
      </c>
      <c r="I27" s="7">
        <v>19.100000000000001</v>
      </c>
      <c r="J27" s="7"/>
      <c r="K27" s="76"/>
      <c r="L27" s="5"/>
    </row>
    <row r="28" spans="2:12" ht="16.5" customHeight="1" thickBot="1" x14ac:dyDescent="0.3">
      <c r="B28" s="70"/>
      <c r="C28" s="72"/>
      <c r="D28" s="75"/>
      <c r="E28" s="9" t="s">
        <v>15</v>
      </c>
      <c r="F28" s="10">
        <f>AVERAGE(F23:F27)</f>
        <v>20.299999999999997</v>
      </c>
      <c r="G28" s="10">
        <f>AVERAGE(G23:G27)</f>
        <v>19.774999999999999</v>
      </c>
      <c r="H28" s="10">
        <f>AVERAGE(H23:H27)</f>
        <v>18.150000000000002</v>
      </c>
      <c r="I28" s="10">
        <f>AVERAGE(I23:I27)</f>
        <v>18.083333333333336</v>
      </c>
      <c r="J28" s="11">
        <f>SUM(F28:I28)</f>
        <v>76.308333333333337</v>
      </c>
      <c r="K28" s="77"/>
    </row>
    <row r="30" spans="2:12" ht="16.5" thickBot="1" x14ac:dyDescent="0.3"/>
    <row r="31" spans="2:12" ht="16.5" thickBot="1" x14ac:dyDescent="0.3">
      <c r="B31" s="1" t="s">
        <v>0</v>
      </c>
      <c r="C31" s="2" t="s">
        <v>1</v>
      </c>
      <c r="D31" s="2" t="s">
        <v>2</v>
      </c>
      <c r="E31" s="12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2" t="s">
        <v>8</v>
      </c>
    </row>
    <row r="32" spans="2:12" ht="16.5" thickBot="1" x14ac:dyDescent="0.3">
      <c r="B32" s="32"/>
      <c r="C32" s="33"/>
      <c r="D32" s="34"/>
      <c r="E32" s="38" t="s">
        <v>16</v>
      </c>
      <c r="F32" s="35">
        <v>17.45</v>
      </c>
      <c r="G32" s="35">
        <v>17.95</v>
      </c>
      <c r="H32" s="35">
        <v>21.25</v>
      </c>
      <c r="I32" s="35">
        <v>20.55</v>
      </c>
      <c r="J32" s="36"/>
      <c r="K32" s="33"/>
    </row>
    <row r="33" spans="2:12" ht="16.5" thickBot="1" x14ac:dyDescent="0.3">
      <c r="B33" s="32"/>
      <c r="C33" s="33"/>
      <c r="D33" s="34"/>
      <c r="E33" s="38" t="s">
        <v>17</v>
      </c>
      <c r="F33" s="35"/>
      <c r="G33" s="35">
        <v>19.2</v>
      </c>
      <c r="H33" s="35">
        <v>19.600000000000001</v>
      </c>
      <c r="I33" s="35">
        <v>18.25</v>
      </c>
      <c r="J33" s="36"/>
      <c r="K33" s="33"/>
    </row>
    <row r="34" spans="2:12" ht="16.5" thickBot="1" x14ac:dyDescent="0.3">
      <c r="B34" s="69">
        <v>4</v>
      </c>
      <c r="C34" s="71" t="s">
        <v>29</v>
      </c>
      <c r="D34" s="74" t="s">
        <v>37</v>
      </c>
      <c r="E34" s="18"/>
      <c r="F34" s="7"/>
      <c r="G34" s="6"/>
      <c r="H34" s="6"/>
      <c r="I34" s="7"/>
      <c r="J34" s="7"/>
      <c r="K34" s="76"/>
      <c r="L34" s="5"/>
    </row>
    <row r="35" spans="2:12" ht="16.5" thickBot="1" x14ac:dyDescent="0.3">
      <c r="B35" s="69"/>
      <c r="C35" s="71"/>
      <c r="D35" s="73"/>
      <c r="E35" s="28"/>
      <c r="F35" s="29"/>
      <c r="G35" s="29"/>
      <c r="H35" s="29"/>
      <c r="I35" s="29"/>
      <c r="J35" s="7"/>
      <c r="K35" s="76"/>
      <c r="L35" s="5"/>
    </row>
    <row r="36" spans="2:12" ht="16.5" thickBot="1" x14ac:dyDescent="0.3">
      <c r="B36" s="69"/>
      <c r="C36" s="71"/>
      <c r="D36" s="73"/>
      <c r="E36" s="30"/>
      <c r="F36" s="6"/>
      <c r="G36" s="6"/>
      <c r="H36" s="6"/>
      <c r="I36" s="7"/>
      <c r="J36" s="7"/>
      <c r="K36" s="76"/>
      <c r="L36" s="5"/>
    </row>
    <row r="37" spans="2:12" ht="16.5" thickBot="1" x14ac:dyDescent="0.3">
      <c r="B37" s="70"/>
      <c r="C37" s="72"/>
      <c r="D37" s="75"/>
      <c r="E37" s="9" t="s">
        <v>15</v>
      </c>
      <c r="F37" s="10">
        <f>AVERAGE(F32:F36)</f>
        <v>17.45</v>
      </c>
      <c r="G37" s="10">
        <f>AVERAGE(G32:G36)</f>
        <v>18.574999999999999</v>
      </c>
      <c r="H37" s="10">
        <f>AVERAGE(H32:H36)</f>
        <v>20.425000000000001</v>
      </c>
      <c r="I37" s="10">
        <f>AVERAGE(I32:I36)</f>
        <v>19.399999999999999</v>
      </c>
      <c r="J37" s="11">
        <f>SUM(F37:I37)</f>
        <v>75.849999999999994</v>
      </c>
      <c r="K37" s="77"/>
    </row>
    <row r="49" spans="2:12" ht="16.5" thickBot="1" x14ac:dyDescent="0.3"/>
    <row r="50" spans="2:12" ht="16.5" thickBot="1" x14ac:dyDescent="0.3">
      <c r="B50" s="1" t="s">
        <v>0</v>
      </c>
      <c r="C50" s="2" t="s">
        <v>1</v>
      </c>
      <c r="D50" s="2" t="s">
        <v>2</v>
      </c>
      <c r="E50" s="12" t="s">
        <v>3</v>
      </c>
      <c r="F50" s="2" t="s">
        <v>4</v>
      </c>
      <c r="G50" s="2" t="s">
        <v>5</v>
      </c>
      <c r="H50" s="2" t="s">
        <v>6</v>
      </c>
      <c r="I50" s="2" t="s">
        <v>7</v>
      </c>
      <c r="J50" s="2" t="s">
        <v>8</v>
      </c>
      <c r="K50" s="2" t="s">
        <v>8</v>
      </c>
    </row>
    <row r="51" spans="2:12" ht="16.5" thickBot="1" x14ac:dyDescent="0.3">
      <c r="B51" s="32"/>
      <c r="C51" s="33"/>
      <c r="D51" s="34"/>
      <c r="E51" s="38" t="s">
        <v>16</v>
      </c>
      <c r="F51" s="35">
        <v>18.95</v>
      </c>
      <c r="G51" s="35">
        <v>16.95</v>
      </c>
      <c r="H51" s="35">
        <v>19.75</v>
      </c>
      <c r="I51" s="35">
        <v>20.9</v>
      </c>
      <c r="J51" s="36"/>
      <c r="K51" s="33"/>
    </row>
    <row r="52" spans="2:12" ht="16.5" thickBot="1" x14ac:dyDescent="0.3">
      <c r="B52" s="32"/>
      <c r="C52" s="33"/>
      <c r="D52" s="34"/>
      <c r="E52" s="38" t="s">
        <v>17</v>
      </c>
      <c r="F52" s="35">
        <v>20</v>
      </c>
      <c r="G52" s="35">
        <v>16.850000000000001</v>
      </c>
      <c r="H52" s="35">
        <v>20.399999999999999</v>
      </c>
      <c r="I52" s="35">
        <v>18.45</v>
      </c>
      <c r="J52" s="36"/>
      <c r="K52" s="33"/>
    </row>
    <row r="53" spans="2:12" ht="16.5" customHeight="1" thickBot="1" x14ac:dyDescent="0.3">
      <c r="B53" s="69">
        <v>5</v>
      </c>
      <c r="C53" s="71" t="s">
        <v>29</v>
      </c>
      <c r="D53" s="74" t="s">
        <v>28</v>
      </c>
      <c r="E53" s="18" t="s">
        <v>44</v>
      </c>
      <c r="F53" s="7"/>
      <c r="G53" s="6"/>
      <c r="H53" s="6">
        <v>19.2</v>
      </c>
      <c r="I53" s="7">
        <v>17.100000000000001</v>
      </c>
      <c r="J53" s="7"/>
      <c r="K53" s="76"/>
      <c r="L53" s="5"/>
    </row>
    <row r="54" spans="2:12" ht="16.5" customHeight="1" thickBot="1" x14ac:dyDescent="0.3">
      <c r="B54" s="69"/>
      <c r="C54" s="71"/>
      <c r="D54" s="73"/>
      <c r="E54" s="28" t="s">
        <v>58</v>
      </c>
      <c r="F54" s="29">
        <v>18.25</v>
      </c>
      <c r="G54" s="29">
        <v>17.8</v>
      </c>
      <c r="H54" s="29">
        <v>16.55</v>
      </c>
      <c r="I54" s="29">
        <v>16.5</v>
      </c>
      <c r="J54" s="7"/>
      <c r="K54" s="76"/>
      <c r="L54" s="5"/>
    </row>
    <row r="55" spans="2:12" ht="16.5" customHeight="1" thickBot="1" x14ac:dyDescent="0.3">
      <c r="B55" s="69"/>
      <c r="C55" s="71"/>
      <c r="D55" s="73"/>
      <c r="E55" s="26"/>
      <c r="F55" s="6"/>
      <c r="G55" s="6"/>
      <c r="H55" s="6"/>
      <c r="I55" s="7"/>
      <c r="J55" s="7"/>
      <c r="K55" s="76"/>
      <c r="L55" s="5"/>
    </row>
    <row r="56" spans="2:12" ht="16.5" customHeight="1" thickBot="1" x14ac:dyDescent="0.3">
      <c r="B56" s="70"/>
      <c r="C56" s="72"/>
      <c r="D56" s="75"/>
      <c r="E56" s="9" t="s">
        <v>15</v>
      </c>
      <c r="F56" s="10">
        <f>AVERAGE(F51:F55)</f>
        <v>19.066666666666666</v>
      </c>
      <c r="G56" s="10">
        <f>AVERAGE(G51:G55)</f>
        <v>17.2</v>
      </c>
      <c r="H56" s="10">
        <f>AVERAGE(H51:H55)</f>
        <v>18.974999999999998</v>
      </c>
      <c r="I56" s="10">
        <f>AVERAGE(I51:I55)</f>
        <v>18.237499999999997</v>
      </c>
      <c r="J56" s="11">
        <f>SUM(F56:I56)</f>
        <v>73.479166666666657</v>
      </c>
      <c r="K56" s="77"/>
    </row>
    <row r="57" spans="2:12" ht="16.5" thickBot="1" x14ac:dyDescent="0.3"/>
    <row r="58" spans="2:12" ht="16.5" thickBot="1" x14ac:dyDescent="0.3">
      <c r="B58" s="1" t="s">
        <v>0</v>
      </c>
      <c r="C58" s="2" t="s">
        <v>1</v>
      </c>
      <c r="D58" s="2" t="s">
        <v>2</v>
      </c>
      <c r="E58" s="12" t="s">
        <v>3</v>
      </c>
      <c r="F58" s="2" t="s">
        <v>4</v>
      </c>
      <c r="G58" s="2" t="s">
        <v>5</v>
      </c>
      <c r="H58" s="2" t="s">
        <v>6</v>
      </c>
      <c r="I58" s="2" t="s">
        <v>7</v>
      </c>
      <c r="J58" s="2" t="s">
        <v>8</v>
      </c>
      <c r="K58" s="2" t="s">
        <v>8</v>
      </c>
    </row>
    <row r="59" spans="2:12" ht="16.5" thickBot="1" x14ac:dyDescent="0.3">
      <c r="B59" s="32"/>
      <c r="C59" s="33"/>
      <c r="D59" s="34"/>
      <c r="E59" s="38" t="s">
        <v>16</v>
      </c>
      <c r="F59" s="35">
        <v>19.95</v>
      </c>
      <c r="G59" s="35">
        <v>15.25</v>
      </c>
      <c r="H59" s="35">
        <v>18.899999999999999</v>
      </c>
      <c r="I59" s="35">
        <v>19.2</v>
      </c>
      <c r="J59" s="36"/>
      <c r="K59" s="33"/>
    </row>
    <row r="60" spans="2:12" ht="16.5" thickBot="1" x14ac:dyDescent="0.3">
      <c r="B60" s="32"/>
      <c r="C60" s="33"/>
      <c r="D60" s="34"/>
      <c r="E60" s="38" t="s">
        <v>17</v>
      </c>
      <c r="F60" s="35">
        <v>19.149999999999999</v>
      </c>
      <c r="G60" s="35"/>
      <c r="H60" s="35">
        <v>17.55</v>
      </c>
      <c r="I60" s="35">
        <v>14.6</v>
      </c>
      <c r="J60" s="36"/>
      <c r="K60" s="33"/>
    </row>
    <row r="61" spans="2:12" ht="16.5" thickBot="1" x14ac:dyDescent="0.3">
      <c r="B61" s="69">
        <v>6</v>
      </c>
      <c r="C61" s="71" t="s">
        <v>11</v>
      </c>
      <c r="D61" s="74" t="s">
        <v>57</v>
      </c>
      <c r="E61" s="18" t="s">
        <v>58</v>
      </c>
      <c r="F61" s="7">
        <v>17.05</v>
      </c>
      <c r="G61" s="6">
        <v>17.8</v>
      </c>
      <c r="H61" s="6">
        <v>16.5</v>
      </c>
      <c r="I61" s="7">
        <v>18.399999999999999</v>
      </c>
      <c r="J61" s="7"/>
      <c r="K61" s="76"/>
    </row>
    <row r="62" spans="2:12" ht="16.5" customHeight="1" thickBot="1" x14ac:dyDescent="0.3">
      <c r="B62" s="69"/>
      <c r="C62" s="71"/>
      <c r="D62" s="73"/>
      <c r="E62" s="28"/>
      <c r="F62" s="29"/>
      <c r="G62" s="29"/>
      <c r="H62" s="29"/>
      <c r="I62" s="29"/>
      <c r="J62" s="7"/>
      <c r="K62" s="76"/>
      <c r="L62" s="5"/>
    </row>
    <row r="63" spans="2:12" ht="16.5" customHeight="1" thickBot="1" x14ac:dyDescent="0.3">
      <c r="B63" s="69"/>
      <c r="C63" s="71"/>
      <c r="D63" s="73"/>
      <c r="E63" s="30"/>
      <c r="F63" s="6"/>
      <c r="G63" s="6"/>
      <c r="H63" s="6"/>
      <c r="I63" s="7"/>
      <c r="J63" s="7"/>
      <c r="K63" s="76"/>
      <c r="L63" s="5"/>
    </row>
    <row r="64" spans="2:12" ht="16.5" customHeight="1" thickBot="1" x14ac:dyDescent="0.3">
      <c r="B64" s="70"/>
      <c r="C64" s="72"/>
      <c r="D64" s="75"/>
      <c r="E64" s="9" t="s">
        <v>15</v>
      </c>
      <c r="F64" s="10">
        <f>AVERAGE(F59:F63)</f>
        <v>18.716666666666665</v>
      </c>
      <c r="G64" s="10">
        <f>AVERAGE(G59:G63)</f>
        <v>16.524999999999999</v>
      </c>
      <c r="H64" s="10">
        <f>AVERAGE(H59:H63)</f>
        <v>17.650000000000002</v>
      </c>
      <c r="I64" s="10">
        <f>AVERAGE(I59:I63)</f>
        <v>17.399999999999999</v>
      </c>
      <c r="J64" s="11">
        <f>SUM(F64:I64)</f>
        <v>70.291666666666657</v>
      </c>
      <c r="K64" s="77"/>
      <c r="L64" s="5"/>
    </row>
    <row r="65" spans="2:11" ht="16.5" customHeight="1" thickBot="1" x14ac:dyDescent="0.3"/>
    <row r="66" spans="2:11" ht="16.5" thickBot="1" x14ac:dyDescent="0.3">
      <c r="B66" s="1" t="s">
        <v>0</v>
      </c>
      <c r="C66" s="2" t="s">
        <v>1</v>
      </c>
      <c r="D66" s="2" t="s">
        <v>2</v>
      </c>
      <c r="E66" s="12" t="s">
        <v>3</v>
      </c>
      <c r="F66" s="2" t="s">
        <v>4</v>
      </c>
      <c r="G66" s="2" t="s">
        <v>5</v>
      </c>
      <c r="H66" s="2" t="s">
        <v>6</v>
      </c>
      <c r="I66" s="2" t="s">
        <v>7</v>
      </c>
      <c r="J66" s="2" t="s">
        <v>8</v>
      </c>
      <c r="K66" s="2" t="s">
        <v>8</v>
      </c>
    </row>
    <row r="67" spans="2:11" ht="16.5" thickBot="1" x14ac:dyDescent="0.3">
      <c r="B67" s="32"/>
      <c r="C67" s="33"/>
      <c r="D67" s="34"/>
      <c r="E67" s="38" t="s">
        <v>16</v>
      </c>
      <c r="F67" s="35">
        <v>18</v>
      </c>
      <c r="G67" s="35">
        <v>17.8</v>
      </c>
      <c r="H67" s="35">
        <v>16.95</v>
      </c>
      <c r="I67" s="35">
        <v>15.75</v>
      </c>
      <c r="J67" s="36"/>
      <c r="K67" s="33"/>
    </row>
    <row r="68" spans="2:11" ht="16.5" thickBot="1" x14ac:dyDescent="0.3">
      <c r="B68" s="32"/>
      <c r="C68" s="33"/>
      <c r="D68" s="34"/>
      <c r="E68" s="38" t="s">
        <v>17</v>
      </c>
      <c r="F68" s="35"/>
      <c r="G68" s="35">
        <v>18.3</v>
      </c>
      <c r="H68" s="35"/>
      <c r="I68" s="35"/>
      <c r="J68" s="36"/>
      <c r="K68" s="33"/>
    </row>
    <row r="69" spans="2:11" ht="16.5" thickBot="1" x14ac:dyDescent="0.3">
      <c r="B69" s="69">
        <v>7</v>
      </c>
      <c r="C69" s="71" t="s">
        <v>11</v>
      </c>
      <c r="D69" s="74" t="s">
        <v>35</v>
      </c>
      <c r="E69" s="18" t="s">
        <v>58</v>
      </c>
      <c r="F69" s="7">
        <v>18.2</v>
      </c>
      <c r="G69" s="6">
        <v>18.3</v>
      </c>
      <c r="H69" s="6">
        <v>16.3</v>
      </c>
      <c r="I69" s="7">
        <v>15.2</v>
      </c>
      <c r="J69" s="7"/>
      <c r="K69" s="76"/>
    </row>
    <row r="70" spans="2:11" ht="16.5" thickBot="1" x14ac:dyDescent="0.3">
      <c r="B70" s="69"/>
      <c r="C70" s="71"/>
      <c r="D70" s="73"/>
      <c r="E70" s="28"/>
      <c r="F70" s="29"/>
      <c r="G70" s="29"/>
      <c r="H70" s="29"/>
      <c r="I70" s="29"/>
      <c r="J70" s="7"/>
      <c r="K70" s="76"/>
    </row>
    <row r="71" spans="2:11" ht="16.5" thickBot="1" x14ac:dyDescent="0.3">
      <c r="B71" s="69"/>
      <c r="C71" s="71"/>
      <c r="D71" s="73"/>
      <c r="E71" s="30"/>
      <c r="F71" s="6"/>
      <c r="G71" s="6"/>
      <c r="H71" s="6"/>
      <c r="I71" s="7"/>
      <c r="J71" s="7"/>
      <c r="K71" s="76"/>
    </row>
    <row r="72" spans="2:11" ht="16.5" thickBot="1" x14ac:dyDescent="0.3">
      <c r="B72" s="70"/>
      <c r="C72" s="72"/>
      <c r="D72" s="75"/>
      <c r="E72" s="9" t="s">
        <v>15</v>
      </c>
      <c r="F72" s="10">
        <f>AVERAGE(F67:F71)</f>
        <v>18.100000000000001</v>
      </c>
      <c r="G72" s="10">
        <f>AVERAGE(G67:G71)</f>
        <v>18.133333333333336</v>
      </c>
      <c r="H72" s="10">
        <f>AVERAGE(H67:H71)</f>
        <v>16.625</v>
      </c>
      <c r="I72" s="10">
        <f>AVERAGE(I67:I71)</f>
        <v>15.475</v>
      </c>
      <c r="J72" s="11">
        <f>SUM(F72:I72)</f>
        <v>68.333333333333329</v>
      </c>
      <c r="K72" s="77"/>
    </row>
  </sheetData>
  <mergeCells count="28">
    <mergeCell ref="B69:B72"/>
    <mergeCell ref="C69:C72"/>
    <mergeCell ref="D69:D72"/>
    <mergeCell ref="K69:K72"/>
    <mergeCell ref="B25:B28"/>
    <mergeCell ref="C25:C28"/>
    <mergeCell ref="D25:D28"/>
    <mergeCell ref="K25:K28"/>
    <mergeCell ref="B61:B64"/>
    <mergeCell ref="C61:C64"/>
    <mergeCell ref="D61:D64"/>
    <mergeCell ref="K61:K64"/>
    <mergeCell ref="B53:B56"/>
    <mergeCell ref="C53:C56"/>
    <mergeCell ref="D53:D56"/>
    <mergeCell ref="K53:K56"/>
    <mergeCell ref="B34:B37"/>
    <mergeCell ref="C34:C37"/>
    <mergeCell ref="D34:D37"/>
    <mergeCell ref="K34:K37"/>
    <mergeCell ref="B8:B11"/>
    <mergeCell ref="C8:C11"/>
    <mergeCell ref="D8:D11"/>
    <mergeCell ref="K8:K11"/>
    <mergeCell ref="B17:B20"/>
    <mergeCell ref="C17:C20"/>
    <mergeCell ref="D17:D20"/>
    <mergeCell ref="K17:K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53"/>
  <sheetViews>
    <sheetView showGridLines="0" topLeftCell="A6" zoomScale="80" zoomScaleNormal="80" workbookViewId="0">
      <selection activeCell="L23" sqref="L23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16</v>
      </c>
      <c r="F4" s="35">
        <v>18.649999999999999</v>
      </c>
      <c r="G4" s="35">
        <v>18.399999999999999</v>
      </c>
      <c r="H4" s="35">
        <v>17.649999999999999</v>
      </c>
      <c r="I4" s="35">
        <v>15.2</v>
      </c>
      <c r="J4" s="36"/>
      <c r="K4" s="33"/>
    </row>
    <row r="5" spans="2:12" ht="16.5" thickBot="1" x14ac:dyDescent="0.3">
      <c r="B5" s="32"/>
      <c r="C5" s="33"/>
      <c r="D5" s="34"/>
      <c r="E5" s="38" t="s">
        <v>17</v>
      </c>
      <c r="F5" s="35">
        <v>18.600000000000001</v>
      </c>
      <c r="G5" s="35">
        <v>19</v>
      </c>
      <c r="H5" s="35">
        <v>18.05</v>
      </c>
      <c r="I5" s="35" t="s">
        <v>34</v>
      </c>
      <c r="J5" s="36"/>
      <c r="K5" s="33"/>
    </row>
    <row r="6" spans="2:12" ht="16.5" thickBot="1" x14ac:dyDescent="0.3">
      <c r="B6" s="69">
        <v>1</v>
      </c>
      <c r="C6" s="71" t="s">
        <v>24</v>
      </c>
      <c r="D6" s="74" t="s">
        <v>23</v>
      </c>
      <c r="E6" s="18" t="s">
        <v>44</v>
      </c>
      <c r="F6" s="7"/>
      <c r="G6" s="6">
        <v>16.399999999999999</v>
      </c>
      <c r="H6" s="6"/>
      <c r="I6" s="7">
        <v>16.399999999999999</v>
      </c>
      <c r="J6" s="7"/>
      <c r="K6" s="76"/>
      <c r="L6" s="5"/>
    </row>
    <row r="7" spans="2:12" ht="16.5" thickBot="1" x14ac:dyDescent="0.3">
      <c r="B7" s="69"/>
      <c r="C7" s="71"/>
      <c r="D7" s="73"/>
      <c r="E7" s="28" t="s">
        <v>45</v>
      </c>
      <c r="F7" s="29"/>
      <c r="G7" s="29">
        <v>15.35</v>
      </c>
      <c r="H7" s="29"/>
      <c r="I7" s="29">
        <v>15.2</v>
      </c>
      <c r="J7" s="7"/>
      <c r="K7" s="76"/>
      <c r="L7" s="5"/>
    </row>
    <row r="8" spans="2:12" ht="16.5" thickBot="1" x14ac:dyDescent="0.3">
      <c r="B8" s="69"/>
      <c r="C8" s="71"/>
      <c r="D8" s="73"/>
      <c r="E8" s="30" t="s">
        <v>58</v>
      </c>
      <c r="F8" s="6">
        <v>17.55</v>
      </c>
      <c r="G8" s="6">
        <v>19.2</v>
      </c>
      <c r="H8" s="6">
        <v>18.350000000000001</v>
      </c>
      <c r="I8" s="7">
        <v>17.25</v>
      </c>
      <c r="J8" s="7"/>
      <c r="K8" s="76"/>
      <c r="L8" s="5"/>
    </row>
    <row r="9" spans="2:12" ht="16.5" thickBot="1" x14ac:dyDescent="0.3">
      <c r="B9" s="69"/>
      <c r="C9" s="71"/>
      <c r="D9" s="74"/>
      <c r="E9" s="18" t="s">
        <v>67</v>
      </c>
      <c r="F9" s="6"/>
      <c r="G9" s="6">
        <v>17.5</v>
      </c>
      <c r="H9" s="6">
        <v>18.05</v>
      </c>
      <c r="I9" s="7"/>
      <c r="J9" s="7"/>
      <c r="K9" s="76"/>
      <c r="L9" s="5"/>
    </row>
    <row r="10" spans="2:12" ht="16.5" thickBot="1" x14ac:dyDescent="0.3">
      <c r="B10" s="69"/>
      <c r="C10" s="71"/>
      <c r="D10" s="73"/>
      <c r="E10" s="30" t="s">
        <v>68</v>
      </c>
      <c r="F10" s="6"/>
      <c r="G10" s="6">
        <v>17.600000000000001</v>
      </c>
      <c r="H10" s="6">
        <v>18.600000000000001</v>
      </c>
      <c r="I10" s="7"/>
      <c r="J10" s="7"/>
      <c r="K10" s="76"/>
      <c r="L10" s="5"/>
    </row>
    <row r="11" spans="2:12" ht="16.5" thickBot="1" x14ac:dyDescent="0.3">
      <c r="B11" s="70"/>
      <c r="C11" s="72"/>
      <c r="D11" s="75"/>
      <c r="E11" s="9" t="s">
        <v>15</v>
      </c>
      <c r="F11" s="10">
        <f>AVERAGE(F4:F10)</f>
        <v>18.266666666666666</v>
      </c>
      <c r="G11" s="10">
        <f>AVERAGE(G4:G10)</f>
        <v>17.635714285714283</v>
      </c>
      <c r="H11" s="10">
        <f>AVERAGE(H4:H10)</f>
        <v>18.140000000000004</v>
      </c>
      <c r="I11" s="10">
        <f>AVERAGE(I4:I8)</f>
        <v>16.012499999999999</v>
      </c>
      <c r="J11" s="11">
        <f>SUM(F11:I11)</f>
        <v>70.054880952380955</v>
      </c>
      <c r="K11" s="77"/>
    </row>
    <row r="13" spans="2:12" ht="16.5" thickBot="1" x14ac:dyDescent="0.3"/>
    <row r="14" spans="2:12" ht="16.5" thickBot="1" x14ac:dyDescent="0.3">
      <c r="B14" s="43" t="s">
        <v>0</v>
      </c>
      <c r="C14" s="43" t="s">
        <v>1</v>
      </c>
      <c r="D14" s="43" t="s">
        <v>22</v>
      </c>
      <c r="E14" s="42" t="s">
        <v>3</v>
      </c>
      <c r="F14" s="43" t="s">
        <v>4</v>
      </c>
      <c r="G14" s="43" t="s">
        <v>5</v>
      </c>
      <c r="H14" s="43" t="s">
        <v>6</v>
      </c>
      <c r="I14" s="43" t="s">
        <v>7</v>
      </c>
      <c r="J14" s="31"/>
      <c r="K14" s="44" t="s">
        <v>8</v>
      </c>
    </row>
    <row r="15" spans="2:12" ht="16.5" thickBot="1" x14ac:dyDescent="0.3">
      <c r="B15" s="32"/>
      <c r="C15" s="33"/>
      <c r="D15" s="34"/>
      <c r="E15" s="38" t="s">
        <v>16</v>
      </c>
      <c r="F15" s="35">
        <v>18.5</v>
      </c>
      <c r="G15" s="35">
        <v>16.600000000000001</v>
      </c>
      <c r="H15" s="35">
        <v>17.25</v>
      </c>
      <c r="I15" s="35">
        <v>15</v>
      </c>
      <c r="J15" s="36"/>
      <c r="K15" s="33"/>
    </row>
    <row r="16" spans="2:12" ht="16.5" thickBot="1" x14ac:dyDescent="0.3">
      <c r="B16" s="32"/>
      <c r="C16" s="33"/>
      <c r="D16" s="34"/>
      <c r="E16" s="38" t="s">
        <v>17</v>
      </c>
      <c r="F16" s="35">
        <v>18.899999999999999</v>
      </c>
      <c r="G16" s="35">
        <v>16.850000000000001</v>
      </c>
      <c r="H16" s="35">
        <v>18.8</v>
      </c>
      <c r="I16" s="35">
        <v>17</v>
      </c>
      <c r="J16" s="36"/>
      <c r="K16" s="33"/>
    </row>
    <row r="17" spans="2:12" ht="16.5" thickBot="1" x14ac:dyDescent="0.3">
      <c r="B17" s="69">
        <v>2</v>
      </c>
      <c r="C17" s="71" t="s">
        <v>11</v>
      </c>
      <c r="D17" s="74" t="s">
        <v>21</v>
      </c>
      <c r="E17" s="18" t="s">
        <v>46</v>
      </c>
      <c r="F17" s="7">
        <v>18.5</v>
      </c>
      <c r="G17" s="6"/>
      <c r="H17" s="6">
        <v>16.05</v>
      </c>
      <c r="I17" s="7"/>
      <c r="J17" s="7"/>
      <c r="K17" s="76"/>
      <c r="L17" s="5"/>
    </row>
    <row r="18" spans="2:12" ht="16.5" thickBot="1" x14ac:dyDescent="0.3">
      <c r="B18" s="69"/>
      <c r="C18" s="71"/>
      <c r="D18" s="73"/>
      <c r="E18" s="28" t="s">
        <v>47</v>
      </c>
      <c r="F18" s="29">
        <v>16.899999999999999</v>
      </c>
      <c r="G18" s="29"/>
      <c r="H18" s="29"/>
      <c r="I18" s="29"/>
      <c r="J18" s="7"/>
      <c r="K18" s="76"/>
      <c r="L18" s="5"/>
    </row>
    <row r="19" spans="2:12" ht="16.5" thickBot="1" x14ac:dyDescent="0.3">
      <c r="B19" s="69"/>
      <c r="C19" s="71"/>
      <c r="D19" s="73"/>
      <c r="E19" s="30" t="s">
        <v>58</v>
      </c>
      <c r="F19" s="6">
        <v>18.3</v>
      </c>
      <c r="G19" s="6">
        <v>16.600000000000001</v>
      </c>
      <c r="H19" s="6">
        <v>17.8</v>
      </c>
      <c r="I19" s="7">
        <v>14.65</v>
      </c>
      <c r="J19" s="7"/>
      <c r="K19" s="76"/>
      <c r="L19" s="5"/>
    </row>
    <row r="20" spans="2:12" ht="16.5" thickBot="1" x14ac:dyDescent="0.3">
      <c r="B20" s="69"/>
      <c r="C20" s="71"/>
      <c r="D20" s="74"/>
      <c r="E20" s="18" t="s">
        <v>67</v>
      </c>
      <c r="F20" s="6">
        <v>15.7</v>
      </c>
      <c r="G20" s="6"/>
      <c r="H20" s="6"/>
      <c r="I20" s="7">
        <v>16.05</v>
      </c>
      <c r="J20" s="7"/>
      <c r="K20" s="76"/>
      <c r="L20" s="5"/>
    </row>
    <row r="21" spans="2:12" ht="16.5" thickBot="1" x14ac:dyDescent="0.3">
      <c r="B21" s="69"/>
      <c r="C21" s="71"/>
      <c r="D21" s="73"/>
      <c r="E21" s="30" t="s">
        <v>68</v>
      </c>
      <c r="F21" s="6">
        <v>17.8</v>
      </c>
      <c r="G21" s="6"/>
      <c r="H21" s="6"/>
      <c r="I21" s="7">
        <v>16.7</v>
      </c>
      <c r="J21" s="7"/>
      <c r="K21" s="76"/>
      <c r="L21" s="5"/>
    </row>
    <row r="22" spans="2:12" ht="16.5" thickBot="1" x14ac:dyDescent="0.3">
      <c r="B22" s="70"/>
      <c r="C22" s="72"/>
      <c r="D22" s="75"/>
      <c r="E22" s="9" t="s">
        <v>15</v>
      </c>
      <c r="F22" s="10">
        <f>AVERAGE(F15:F21)</f>
        <v>17.8</v>
      </c>
      <c r="G22" s="10">
        <f>AVERAGE(G15:G19)</f>
        <v>16.683333333333334</v>
      </c>
      <c r="H22" s="10">
        <f>AVERAGE(H15:H19)</f>
        <v>17.474999999999998</v>
      </c>
      <c r="I22" s="10">
        <f>AVERAGE(I15:I21)</f>
        <v>15.88</v>
      </c>
      <c r="J22" s="11">
        <f>SUM(F22:I22)</f>
        <v>67.838333333333324</v>
      </c>
      <c r="K22" s="77"/>
    </row>
    <row r="25" spans="2:12" ht="16.5" thickBot="1" x14ac:dyDescent="0.3"/>
    <row r="26" spans="2:12" ht="16.5" thickBot="1" x14ac:dyDescent="0.3">
      <c r="B26" s="1" t="s">
        <v>0</v>
      </c>
      <c r="C26" s="2" t="s">
        <v>1</v>
      </c>
      <c r="D26" s="2" t="s">
        <v>2</v>
      </c>
      <c r="E26" s="12" t="s">
        <v>3</v>
      </c>
      <c r="F26" s="2" t="s">
        <v>4</v>
      </c>
      <c r="G26" s="2" t="s">
        <v>5</v>
      </c>
      <c r="H26" s="2" t="s">
        <v>6</v>
      </c>
      <c r="I26" s="2" t="s">
        <v>7</v>
      </c>
      <c r="J26" s="2" t="s">
        <v>8</v>
      </c>
      <c r="K26" s="2" t="s">
        <v>8</v>
      </c>
    </row>
    <row r="27" spans="2:12" ht="16.5" thickBot="1" x14ac:dyDescent="0.3">
      <c r="B27" s="32"/>
      <c r="C27" s="33"/>
      <c r="D27" s="34"/>
      <c r="E27" s="38" t="s">
        <v>16</v>
      </c>
      <c r="F27" s="35">
        <v>18.25</v>
      </c>
      <c r="G27" s="35">
        <v>15.5</v>
      </c>
      <c r="H27" s="35">
        <v>16.649999999999999</v>
      </c>
      <c r="I27" s="35">
        <v>16</v>
      </c>
      <c r="J27" s="36"/>
      <c r="K27" s="33"/>
    </row>
    <row r="28" spans="2:12" ht="16.5" thickBot="1" x14ac:dyDescent="0.3">
      <c r="B28" s="32"/>
      <c r="C28" s="33"/>
      <c r="D28" s="34"/>
      <c r="E28" s="38" t="s">
        <v>17</v>
      </c>
      <c r="F28" s="35">
        <v>16.45</v>
      </c>
      <c r="G28" s="35">
        <v>16.899999999999999</v>
      </c>
      <c r="H28" s="35">
        <v>17.05</v>
      </c>
      <c r="I28" s="35">
        <v>16.399999999999999</v>
      </c>
      <c r="J28" s="36"/>
      <c r="K28" s="33"/>
    </row>
    <row r="29" spans="2:12" ht="16.5" thickBot="1" x14ac:dyDescent="0.3">
      <c r="B29" s="69">
        <v>3</v>
      </c>
      <c r="C29" s="71" t="s">
        <v>9</v>
      </c>
      <c r="D29" s="74" t="s">
        <v>25</v>
      </c>
      <c r="E29" s="18"/>
      <c r="F29" s="7"/>
      <c r="G29" s="6"/>
      <c r="H29" s="6"/>
      <c r="I29" s="7"/>
      <c r="J29" s="7"/>
      <c r="K29" s="76"/>
    </row>
    <row r="30" spans="2:12" ht="16.5" thickBot="1" x14ac:dyDescent="0.3">
      <c r="B30" s="69"/>
      <c r="C30" s="71"/>
      <c r="D30" s="73"/>
      <c r="E30" s="28"/>
      <c r="F30" s="29"/>
      <c r="G30" s="29"/>
      <c r="H30" s="29"/>
      <c r="I30" s="29"/>
      <c r="J30" s="7"/>
      <c r="K30" s="76"/>
    </row>
    <row r="31" spans="2:12" ht="16.5" thickBot="1" x14ac:dyDescent="0.3">
      <c r="B31" s="69"/>
      <c r="C31" s="71"/>
      <c r="D31" s="73"/>
      <c r="E31" s="30"/>
      <c r="F31" s="6"/>
      <c r="G31" s="6"/>
      <c r="H31" s="6"/>
      <c r="I31" s="7"/>
      <c r="J31" s="7"/>
      <c r="K31" s="76"/>
    </row>
    <row r="32" spans="2:12" ht="16.5" thickBot="1" x14ac:dyDescent="0.3">
      <c r="B32" s="70"/>
      <c r="C32" s="72"/>
      <c r="D32" s="75"/>
      <c r="E32" s="9" t="s">
        <v>15</v>
      </c>
      <c r="F32" s="10">
        <f>AVERAGE(F27:F30)</f>
        <v>17.350000000000001</v>
      </c>
      <c r="G32" s="10">
        <f>AVERAGE(G27:G30)</f>
        <v>16.2</v>
      </c>
      <c r="H32" s="10">
        <f>AVERAGE(H27:H30)</f>
        <v>16.850000000000001</v>
      </c>
      <c r="I32" s="10">
        <f>AVERAGE(I27:I30)</f>
        <v>16.2</v>
      </c>
      <c r="J32" s="11">
        <f>SUM(F32:I32)</f>
        <v>66.599999999999994</v>
      </c>
      <c r="K32" s="77"/>
    </row>
    <row r="34" spans="2:11" ht="16.5" thickBot="1" x14ac:dyDescent="0.3"/>
    <row r="35" spans="2:11" ht="16.5" thickBot="1" x14ac:dyDescent="0.3">
      <c r="B35" s="1" t="s">
        <v>0</v>
      </c>
      <c r="C35" s="2" t="s">
        <v>1</v>
      </c>
      <c r="D35" s="2" t="s">
        <v>2</v>
      </c>
      <c r="E35" s="12" t="s">
        <v>3</v>
      </c>
      <c r="F35" s="2" t="s">
        <v>4</v>
      </c>
      <c r="G35" s="2" t="s">
        <v>5</v>
      </c>
      <c r="H35" s="2" t="s">
        <v>6</v>
      </c>
      <c r="I35" s="2" t="s">
        <v>7</v>
      </c>
      <c r="J35" s="2" t="s">
        <v>8</v>
      </c>
      <c r="K35" s="2" t="s">
        <v>8</v>
      </c>
    </row>
    <row r="36" spans="2:11" ht="16.5" thickBot="1" x14ac:dyDescent="0.3">
      <c r="B36" s="32"/>
      <c r="C36" s="33"/>
      <c r="D36" s="34"/>
      <c r="E36" s="38" t="s">
        <v>16</v>
      </c>
      <c r="F36" s="35">
        <v>17.55</v>
      </c>
      <c r="G36" s="35">
        <v>15.75</v>
      </c>
      <c r="H36" s="35">
        <v>15.75</v>
      </c>
      <c r="I36" s="35">
        <v>15.15</v>
      </c>
      <c r="J36" s="36"/>
      <c r="K36" s="33"/>
    </row>
    <row r="37" spans="2:11" ht="16.5" thickBot="1" x14ac:dyDescent="0.3">
      <c r="B37" s="32"/>
      <c r="C37" s="33"/>
      <c r="D37" s="34"/>
      <c r="E37" s="38" t="s">
        <v>17</v>
      </c>
      <c r="F37" s="35">
        <v>18.100000000000001</v>
      </c>
      <c r="G37" s="35">
        <v>16.05</v>
      </c>
      <c r="H37" s="35">
        <v>18.899999999999999</v>
      </c>
      <c r="I37" s="35">
        <v>14.55</v>
      </c>
      <c r="J37" s="36"/>
      <c r="K37" s="33"/>
    </row>
    <row r="38" spans="2:11" ht="16.5" thickBot="1" x14ac:dyDescent="0.3">
      <c r="B38" s="69">
        <v>4</v>
      </c>
      <c r="C38" s="71" t="s">
        <v>11</v>
      </c>
      <c r="D38" s="74" t="s">
        <v>26</v>
      </c>
      <c r="E38" s="18"/>
      <c r="F38" s="7"/>
      <c r="G38" s="6"/>
      <c r="H38" s="6"/>
      <c r="I38" s="7"/>
      <c r="J38" s="7"/>
      <c r="K38" s="76"/>
    </row>
    <row r="39" spans="2:11" ht="16.5" thickBot="1" x14ac:dyDescent="0.3">
      <c r="B39" s="69"/>
      <c r="C39" s="71"/>
      <c r="D39" s="73"/>
      <c r="E39" s="28"/>
      <c r="F39" s="29"/>
      <c r="G39" s="29"/>
      <c r="H39" s="29"/>
      <c r="I39" s="29"/>
      <c r="J39" s="7"/>
      <c r="K39" s="76"/>
    </row>
    <row r="40" spans="2:11" ht="16.5" thickBot="1" x14ac:dyDescent="0.3">
      <c r="B40" s="69"/>
      <c r="C40" s="71"/>
      <c r="D40" s="73"/>
      <c r="E40" s="30"/>
      <c r="F40" s="6"/>
      <c r="G40" s="6"/>
      <c r="H40" s="6"/>
      <c r="I40" s="7"/>
      <c r="J40" s="7"/>
      <c r="K40" s="76"/>
    </row>
    <row r="41" spans="2:11" ht="16.5" thickBot="1" x14ac:dyDescent="0.3">
      <c r="B41" s="70"/>
      <c r="C41" s="72"/>
      <c r="D41" s="75"/>
      <c r="E41" s="9" t="s">
        <v>15</v>
      </c>
      <c r="F41" s="10">
        <f>AVERAGE(F36:F39)</f>
        <v>17.825000000000003</v>
      </c>
      <c r="G41" s="10">
        <f>AVERAGE(G36:G39)</f>
        <v>15.9</v>
      </c>
      <c r="H41" s="10">
        <f>AVERAGE(H36:H39)</f>
        <v>17.324999999999999</v>
      </c>
      <c r="I41" s="10">
        <f>AVERAGE(I36:I39)</f>
        <v>14.850000000000001</v>
      </c>
      <c r="J41" s="11">
        <f>SUM(F41:I41)</f>
        <v>65.900000000000006</v>
      </c>
      <c r="K41" s="77"/>
    </row>
    <row r="44" spans="2:11" ht="16.5" thickBot="1" x14ac:dyDescent="0.3"/>
    <row r="45" spans="2:11" ht="16.5" thickBot="1" x14ac:dyDescent="0.3">
      <c r="B45" s="1" t="s">
        <v>0</v>
      </c>
      <c r="C45" s="2" t="s">
        <v>1</v>
      </c>
      <c r="D45" s="2" t="s">
        <v>2</v>
      </c>
      <c r="E45" s="12" t="s">
        <v>3</v>
      </c>
      <c r="F45" s="2" t="s">
        <v>4</v>
      </c>
      <c r="G45" s="2" t="s">
        <v>5</v>
      </c>
      <c r="H45" s="2" t="s">
        <v>6</v>
      </c>
      <c r="I45" s="2" t="s">
        <v>7</v>
      </c>
      <c r="J45" s="2" t="s">
        <v>8</v>
      </c>
      <c r="K45" s="2" t="s">
        <v>8</v>
      </c>
    </row>
    <row r="46" spans="2:11" ht="16.5" thickBot="1" x14ac:dyDescent="0.3">
      <c r="B46" s="32"/>
      <c r="C46" s="33"/>
      <c r="D46" s="34"/>
      <c r="E46" s="38" t="s">
        <v>16</v>
      </c>
      <c r="F46" s="35">
        <v>15.85</v>
      </c>
      <c r="G46" s="35">
        <v>16.149999999999999</v>
      </c>
      <c r="H46" s="35">
        <v>16.3</v>
      </c>
      <c r="I46" s="35">
        <v>14.75</v>
      </c>
      <c r="J46" s="36"/>
      <c r="K46" s="33"/>
    </row>
    <row r="47" spans="2:11" ht="16.5" thickBot="1" x14ac:dyDescent="0.3">
      <c r="B47" s="32"/>
      <c r="C47" s="33"/>
      <c r="D47" s="34"/>
      <c r="E47" s="38" t="s">
        <v>17</v>
      </c>
      <c r="F47" s="35">
        <v>18.100000000000001</v>
      </c>
      <c r="G47" s="35">
        <v>16.8</v>
      </c>
      <c r="H47" s="35">
        <v>14.25</v>
      </c>
      <c r="I47" s="35">
        <v>15.85</v>
      </c>
      <c r="J47" s="36"/>
      <c r="K47" s="33"/>
    </row>
    <row r="48" spans="2:11" ht="16.5" thickBot="1" x14ac:dyDescent="0.3">
      <c r="B48" s="69">
        <v>5</v>
      </c>
      <c r="C48" s="71" t="s">
        <v>29</v>
      </c>
      <c r="D48" s="74" t="s">
        <v>33</v>
      </c>
      <c r="E48" s="18"/>
      <c r="F48" s="7"/>
      <c r="G48" s="6"/>
      <c r="H48" s="6"/>
      <c r="I48" s="7"/>
      <c r="J48" s="7"/>
      <c r="K48" s="76"/>
    </row>
    <row r="49" spans="2:11" ht="16.5" thickBot="1" x14ac:dyDescent="0.3">
      <c r="B49" s="69"/>
      <c r="C49" s="71"/>
      <c r="D49" s="73"/>
      <c r="E49" s="28"/>
      <c r="F49" s="29"/>
      <c r="G49" s="29"/>
      <c r="H49" s="29"/>
      <c r="I49" s="29"/>
      <c r="J49" s="7"/>
      <c r="K49" s="76"/>
    </row>
    <row r="50" spans="2:11" ht="16.5" thickBot="1" x14ac:dyDescent="0.3">
      <c r="B50" s="69"/>
      <c r="C50" s="71"/>
      <c r="D50" s="73"/>
      <c r="E50" s="30"/>
      <c r="F50" s="6"/>
      <c r="G50" s="6"/>
      <c r="H50" s="6"/>
      <c r="I50" s="7"/>
      <c r="J50" s="7"/>
      <c r="K50" s="76"/>
    </row>
    <row r="51" spans="2:11" ht="16.5" thickBot="1" x14ac:dyDescent="0.3">
      <c r="B51" s="70"/>
      <c r="C51" s="72"/>
      <c r="D51" s="75"/>
      <c r="E51" s="9" t="s">
        <v>15</v>
      </c>
      <c r="F51" s="10">
        <f>AVERAGE(F46:F49)</f>
        <v>16.975000000000001</v>
      </c>
      <c r="G51" s="10">
        <f>AVERAGE(G46:G49)</f>
        <v>16.475000000000001</v>
      </c>
      <c r="H51" s="10">
        <f>AVERAGE(H46:H49)</f>
        <v>15.275</v>
      </c>
      <c r="I51" s="10">
        <f>AVERAGE(I46:I49)</f>
        <v>15.3</v>
      </c>
      <c r="J51" s="11">
        <f>SUM(F51:I51)</f>
        <v>64.025000000000006</v>
      </c>
      <c r="K51" s="77"/>
    </row>
    <row r="52" spans="2:11" ht="21.75" customHeight="1" x14ac:dyDescent="0.25"/>
    <row r="53" spans="2:11" ht="21.75" customHeight="1" x14ac:dyDescent="0.25"/>
  </sheetData>
  <mergeCells count="20">
    <mergeCell ref="B38:B41"/>
    <mergeCell ref="C38:C41"/>
    <mergeCell ref="D38:D41"/>
    <mergeCell ref="K38:K41"/>
    <mergeCell ref="B6:B11"/>
    <mergeCell ref="C6:C11"/>
    <mergeCell ref="D6:D11"/>
    <mergeCell ref="K6:K11"/>
    <mergeCell ref="B48:B51"/>
    <mergeCell ref="C48:C51"/>
    <mergeCell ref="D48:D51"/>
    <mergeCell ref="K48:K51"/>
    <mergeCell ref="B17:B22"/>
    <mergeCell ref="C17:C22"/>
    <mergeCell ref="D17:D22"/>
    <mergeCell ref="K17:K22"/>
    <mergeCell ref="B29:B32"/>
    <mergeCell ref="C29:C32"/>
    <mergeCell ref="D29:D32"/>
    <mergeCell ref="K29:K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YORDANIA</cp:lastModifiedBy>
  <dcterms:created xsi:type="dcterms:W3CDTF">2023-04-28T19:32:40Z</dcterms:created>
  <dcterms:modified xsi:type="dcterms:W3CDTF">2025-09-15T02:02:32Z</dcterms:modified>
</cp:coreProperties>
</file>